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ustelnik\Desktop\"/>
    </mc:Choice>
  </mc:AlternateContent>
  <xr:revisionPtr revIDLastSave="0" documentId="8_{506146A4-9175-4739-BE42-E2411148D06F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Arkusz1" sheetId="1" state="hidden" r:id="rId1"/>
    <sheet name="PT RPO " sheetId="4" r:id="rId2"/>
  </sheets>
  <calcPr calcId="191029" calcOnSave="0"/>
</workbook>
</file>

<file path=xl/calcChain.xml><?xml version="1.0" encoding="utf-8"?>
<calcChain xmlns="http://schemas.openxmlformats.org/spreadsheetml/2006/main">
  <c r="H5" i="4" l="1"/>
  <c r="G5" i="4"/>
</calcChain>
</file>

<file path=xl/sharedStrings.xml><?xml version="1.0" encoding="utf-8"?>
<sst xmlns="http://schemas.openxmlformats.org/spreadsheetml/2006/main" count="59" uniqueCount="48">
  <si>
    <t>L.p.</t>
  </si>
  <si>
    <t>Numer i data uchwały zmieniejącej uchwałę</t>
  </si>
  <si>
    <t>Nr Zobowiązania</t>
  </si>
  <si>
    <t>Jednostka realizująca Projekt/Beneficjent</t>
  </si>
  <si>
    <t>Nr projektu</t>
  </si>
  <si>
    <t>Tytuł projektu</t>
  </si>
  <si>
    <t>Całkowia wartość projektu</t>
  </si>
  <si>
    <t>Wartość dofinansowania EFRR</t>
  </si>
  <si>
    <t>1.</t>
  </si>
  <si>
    <t>973/IV/11</t>
  </si>
  <si>
    <t>Instytucja Zarządzająca Regionalnym Programem Operacyjnym dla Wojewodztwa Dolnosląskiego/Urząd Marszałkowski Województwa Dolnośląskiego/ Sekretarz Województwa- Departament Prawny i Kadr/ Wydział Kadr, Szkolenia i Spraw Socjalnych</t>
  </si>
  <si>
    <t>UDA-RPDS.10.01.00-02-010/11-00</t>
  </si>
  <si>
    <t>WND-RPDS.10.01.00-02-010/11</t>
  </si>
  <si>
    <t>2.</t>
  </si>
  <si>
    <t>Zatrudnienie pracowników UMWD zaangażowanych we wdrażanie RPO w 2012 roku</t>
  </si>
  <si>
    <t>Wsparcie realizacji RPO WD w 2012 roku</t>
  </si>
  <si>
    <t>UDA-RPDS.10.01.00-02-007/11-00</t>
  </si>
  <si>
    <t>WND-RPDS.10.01.00-02-007/11</t>
  </si>
  <si>
    <t>3.</t>
  </si>
  <si>
    <t>Biuro Obsługi Urzędu Marszałkowskiego Województwa Dolnośląskiego</t>
  </si>
  <si>
    <t>UDA-RPDS.10.01.00-02-013/11-00</t>
  </si>
  <si>
    <t>WND-RPDS.10.01.00-02-013/11</t>
  </si>
  <si>
    <t>Zakup wyposażenia i najem pomieszczeń na potrzeby wdrażania RPO w 2012 roku</t>
  </si>
  <si>
    <t>4.</t>
  </si>
  <si>
    <t>Wsparcie wdrażania RPO w 2012 roku</t>
  </si>
  <si>
    <t>UDA-RPDS.10.01.00-02-014/11-00</t>
  </si>
  <si>
    <t>WND-RPDS.10.01.00-02-014/11</t>
  </si>
  <si>
    <t>5.</t>
  </si>
  <si>
    <t>Szkolenia dla beneficjentów RPO WD w 2012 r.</t>
  </si>
  <si>
    <t>UDA-RPDS.10.01.00-02-016/11-00</t>
  </si>
  <si>
    <t>WND-RPDS.10.01.00-02-016/11</t>
  </si>
  <si>
    <t>Instytucja Zarządzająca Regionalnym Programem Operacyjnym dla Wojewodztwa Dolnosląskiego/Urząd Marszałkowski Województwa Dolnośląskiego/ Departament Regionalnego Programu Operacyjnego/Wydział Zarządzania Regionalnym Programem Operacyjnym</t>
  </si>
  <si>
    <t>6.</t>
  </si>
  <si>
    <t>Implementacja RPO WD w 2012 r.</t>
  </si>
  <si>
    <t>UDA-RPDS.10.01.00-02-017/11-00</t>
  </si>
  <si>
    <t>WND-RPDS.10.01.00-02-017/11</t>
  </si>
  <si>
    <t>Całkowa wartość projektu</t>
  </si>
  <si>
    <t>Wartość dofinansowania EFS</t>
  </si>
  <si>
    <t>Beneficjent</t>
  </si>
  <si>
    <t>Nr Decyzji zmieniającej decyzję/Aneksu do umowy</t>
  </si>
  <si>
    <t>Data wydania Decyzji zmieniającej decyzję/Aneksu do umowy</t>
  </si>
  <si>
    <t>RAZEM</t>
  </si>
  <si>
    <t xml:space="preserve">Sprawa której dotyczy zmiana </t>
  </si>
  <si>
    <t>RPDS.11.01.00-02-0047/20-02</t>
  </si>
  <si>
    <t>Województwo Dolnośląskie, Instytucja Zarządzająca Regionalnym Programem Operacyjnym dla Województwa Dolnośląskiego/Urząd Marszałkowski Województwa Dolnośląskiego/Sekretarz Województwa-Departament Organizacyjny i Kadr/Wydział Kadr</t>
  </si>
  <si>
    <t>RPDS.11.01.00-02-0047/20</t>
  </si>
  <si>
    <t>RPO Pomoc Techniczna - zatrudnienie w UMWD</t>
  </si>
  <si>
    <t>Zmiana wartości projektu oraz aktualaizacja wartości zakłądanych wskaźników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</si>
</sst>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14" fontId="7" fillId="4" borderId="2" xfId="0" applyNumberFormat="1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4" fontId="8" fillId="4" borderId="2" xfId="1" applyNumberFormat="1" applyFont="1" applyFill="1" applyBorder="1" applyAlignment="1">
      <alignment horizontal="right" vertical="center" wrapText="1"/>
    </xf>
    <xf numFmtId="4" fontId="9" fillId="4" borderId="2" xfId="1" applyNumberFormat="1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right"/>
    </xf>
    <xf numFmtId="4" fontId="10" fillId="5" borderId="5" xfId="0" applyNumberFormat="1" applyFont="1" applyFill="1" applyBorder="1"/>
    <xf numFmtId="0" fontId="6" fillId="0" borderId="2" xfId="0" applyFont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opLeftCell="A7" workbookViewId="0">
      <selection activeCell="G12" sqref="G12"/>
    </sheetView>
  </sheetViews>
  <sheetFormatPr defaultRowHeight="14.25"/>
  <cols>
    <col min="1" max="1" width="3.375" customWidth="1"/>
    <col min="2" max="2" width="9.625" customWidth="1"/>
    <col min="3" max="3" width="14.25" customWidth="1"/>
    <col min="4" max="4" width="26.75" customWidth="1"/>
    <col min="5" max="5" width="14.25" customWidth="1"/>
    <col min="6" max="6" width="26.75" customWidth="1"/>
    <col min="7" max="8" width="10.875" customWidth="1"/>
  </cols>
  <sheetData>
    <row r="1" spans="1:8" ht="4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97.5" customHeight="1">
      <c r="A2" s="1" t="s">
        <v>8</v>
      </c>
      <c r="B2" s="4" t="s">
        <v>9</v>
      </c>
      <c r="C2" s="1" t="s">
        <v>11</v>
      </c>
      <c r="D2" s="1" t="s">
        <v>10</v>
      </c>
      <c r="E2" s="1" t="s">
        <v>12</v>
      </c>
      <c r="F2" s="1" t="s">
        <v>15</v>
      </c>
      <c r="G2" s="3">
        <v>70584</v>
      </c>
      <c r="H2" s="3">
        <v>59996.4</v>
      </c>
    </row>
    <row r="3" spans="1:8" ht="97.5" customHeight="1">
      <c r="A3" s="1" t="s">
        <v>13</v>
      </c>
      <c r="B3" s="4" t="s">
        <v>9</v>
      </c>
      <c r="C3" s="1" t="s">
        <v>16</v>
      </c>
      <c r="D3" s="1" t="s">
        <v>10</v>
      </c>
      <c r="E3" s="1" t="s">
        <v>17</v>
      </c>
      <c r="F3" s="1" t="s">
        <v>14</v>
      </c>
      <c r="G3" s="3">
        <v>13985120</v>
      </c>
      <c r="H3" s="3">
        <v>11887352</v>
      </c>
    </row>
    <row r="4" spans="1:8" ht="97.5" customHeight="1">
      <c r="A4" s="1" t="s">
        <v>18</v>
      </c>
      <c r="B4" s="4" t="s">
        <v>9</v>
      </c>
      <c r="C4" s="1" t="s">
        <v>20</v>
      </c>
      <c r="D4" s="1" t="s">
        <v>19</v>
      </c>
      <c r="E4" s="1" t="s">
        <v>21</v>
      </c>
      <c r="F4" s="1" t="s">
        <v>22</v>
      </c>
      <c r="G4" s="3">
        <v>542450</v>
      </c>
      <c r="H4" s="3">
        <v>461082.5</v>
      </c>
    </row>
    <row r="5" spans="1:8" ht="97.5" customHeight="1">
      <c r="A5" s="1" t="s">
        <v>23</v>
      </c>
      <c r="B5" s="4" t="s">
        <v>9</v>
      </c>
      <c r="C5" s="1" t="s">
        <v>25</v>
      </c>
      <c r="D5" s="1" t="s">
        <v>19</v>
      </c>
      <c r="E5" s="1" t="s">
        <v>26</v>
      </c>
      <c r="F5" s="1" t="s">
        <v>24</v>
      </c>
      <c r="G5" s="3">
        <v>320800</v>
      </c>
      <c r="H5" s="3">
        <v>272680</v>
      </c>
    </row>
    <row r="6" spans="1:8" ht="97.5" customHeight="1">
      <c r="A6" s="1" t="s">
        <v>27</v>
      </c>
      <c r="B6" s="4" t="s">
        <v>9</v>
      </c>
      <c r="C6" s="1" t="s">
        <v>29</v>
      </c>
      <c r="D6" s="1" t="s">
        <v>31</v>
      </c>
      <c r="E6" s="1" t="s">
        <v>30</v>
      </c>
      <c r="F6" s="1" t="s">
        <v>28</v>
      </c>
      <c r="G6" s="3">
        <v>50000</v>
      </c>
      <c r="H6" s="3">
        <v>42500</v>
      </c>
    </row>
    <row r="7" spans="1:8" ht="97.5" customHeight="1">
      <c r="A7" s="1" t="s">
        <v>32</v>
      </c>
      <c r="B7" s="4" t="s">
        <v>9</v>
      </c>
      <c r="C7" s="1" t="s">
        <v>34</v>
      </c>
      <c r="D7" s="1" t="s">
        <v>31</v>
      </c>
      <c r="E7" s="1" t="s">
        <v>35</v>
      </c>
      <c r="F7" s="1" t="s">
        <v>33</v>
      </c>
      <c r="G7" s="3">
        <v>85000</v>
      </c>
      <c r="H7" s="3">
        <v>72250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I5"/>
  <sheetViews>
    <sheetView tabSelected="1" zoomScale="90" zoomScaleNormal="90" workbookViewId="0">
      <selection activeCell="H5" sqref="H5"/>
    </sheetView>
  </sheetViews>
  <sheetFormatPr defaultRowHeight="14.25"/>
  <cols>
    <col min="1" max="1" width="3.375" customWidth="1"/>
    <col min="2" max="3" width="15.25" customWidth="1"/>
    <col min="4" max="4" width="26.75" customWidth="1"/>
    <col min="5" max="5" width="14.25" customWidth="1"/>
    <col min="6" max="6" width="27.625" customWidth="1"/>
    <col min="7" max="8" width="16.625" customWidth="1"/>
    <col min="9" max="9" width="18" customWidth="1"/>
  </cols>
  <sheetData>
    <row r="3" spans="1:9" ht="58.5" customHeight="1">
      <c r="A3" s="11" t="s">
        <v>0</v>
      </c>
      <c r="B3" s="11" t="s">
        <v>39</v>
      </c>
      <c r="C3" s="12" t="s">
        <v>40</v>
      </c>
      <c r="D3" s="11" t="s">
        <v>38</v>
      </c>
      <c r="E3" s="11" t="s">
        <v>4</v>
      </c>
      <c r="F3" s="11" t="s">
        <v>5</v>
      </c>
      <c r="G3" s="11" t="s">
        <v>36</v>
      </c>
      <c r="H3" s="11" t="s">
        <v>37</v>
      </c>
      <c r="I3" s="12" t="s">
        <v>42</v>
      </c>
    </row>
    <row r="4" spans="1:9" ht="127.5" customHeight="1" thickBot="1">
      <c r="A4" s="5">
        <v>1</v>
      </c>
      <c r="B4" s="6" t="s">
        <v>43</v>
      </c>
      <c r="C4" s="7">
        <v>45005</v>
      </c>
      <c r="D4" s="15" t="s">
        <v>44</v>
      </c>
      <c r="E4" s="6" t="s">
        <v>45</v>
      </c>
      <c r="F4" s="8" t="s">
        <v>46</v>
      </c>
      <c r="G4" s="9">
        <v>87749942.680000007</v>
      </c>
      <c r="H4" s="10">
        <v>74587451.269999996</v>
      </c>
      <c r="I4" s="15" t="s">
        <v>47</v>
      </c>
    </row>
    <row r="5" spans="1:9" ht="24.75" customHeight="1" thickBot="1">
      <c r="F5" s="13" t="s">
        <v>41</v>
      </c>
      <c r="G5" s="14">
        <f>SUM(G4:G4)</f>
        <v>87749942.680000007</v>
      </c>
      <c r="H5" s="14">
        <f>SUM(H4:H4)</f>
        <v>74587451.269999996</v>
      </c>
    </row>
  </sheetData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PT RPO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akalinowska</dc:creator>
  <cp:lastModifiedBy>Aneta Swierk</cp:lastModifiedBy>
  <cp:lastPrinted>2015-07-01T12:55:28Z</cp:lastPrinted>
  <dcterms:created xsi:type="dcterms:W3CDTF">2011-12-20T10:05:40Z</dcterms:created>
  <dcterms:modified xsi:type="dcterms:W3CDTF">2023-03-20T10:40:37Z</dcterms:modified>
</cp:coreProperties>
</file>