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Arkusz1!#REF!</definedName>
  </definedNames>
  <calcPr calcId="145621"/>
</workbook>
</file>

<file path=xl/calcChain.xml><?xml version="1.0" encoding="utf-8"?>
<calcChain xmlns="http://schemas.openxmlformats.org/spreadsheetml/2006/main">
  <c r="G26" i="1" l="1"/>
  <c r="F26" i="1"/>
  <c r="E26" i="1"/>
</calcChain>
</file>

<file path=xl/sharedStrings.xml><?xml version="1.0" encoding="utf-8"?>
<sst xmlns="http://schemas.openxmlformats.org/spreadsheetml/2006/main" count="90" uniqueCount="73">
  <si>
    <t>Lista projektów złożonych w ramach naboru</t>
  </si>
  <si>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</si>
  <si>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</si>
  <si>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</si>
  <si>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</si>
  <si>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</si>
  <si>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</si>
  <si>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Wartość wydatków kwalifikowalnych</t>
  </si>
  <si>
    <t>Kategoria interwencji</t>
  </si>
  <si>
    <t>…………………………………..</t>
  </si>
  <si>
    <r>
      <t xml:space="preserve"> </t>
    </r>
    <r>
      <rPr>
        <sz val="14"/>
        <color indexed="8"/>
        <rFont val="Calibri"/>
        <family val="2"/>
        <charset val="238"/>
      </rPr>
      <t>data i czytelny podpis</t>
    </r>
  </si>
  <si>
    <t xml:space="preserve"> Przewodniczącego KOP</t>
  </si>
  <si>
    <t>SUMA</t>
  </si>
  <si>
    <t>RPDS.04.02.01-02-0001/16</t>
  </si>
  <si>
    <t>RPDS.04.02.01-02-0002/16</t>
  </si>
  <si>
    <t>RPDS.04.02.01-02-0003/16</t>
  </si>
  <si>
    <t>RPDS.04.02.01-02-0004/16</t>
  </si>
  <si>
    <t>RPDS.04.02.01-02-0005/16</t>
  </si>
  <si>
    <t>RPDS.04.02.01-02-0006/16</t>
  </si>
  <si>
    <t>RPDS.04.02.01-02-0007/16</t>
  </si>
  <si>
    <t>RPDS.04.02.01-02-0008/16</t>
  </si>
  <si>
    <t>RPDS.04.02.01-02-0009/16</t>
  </si>
  <si>
    <t>RPDS.04.02.01-02-0010/16</t>
  </si>
  <si>
    <t>RPDS.04.02.01-02-0011/16</t>
  </si>
  <si>
    <t>RPDS.04.02.01-02-0012/16</t>
  </si>
  <si>
    <t>RPDS.04.02.01-02-0013/16</t>
  </si>
  <si>
    <t>RPDS.04.02.01-02-0014/16</t>
  </si>
  <si>
    <t>RPDS.04.02.01-02-0015/16</t>
  </si>
  <si>
    <t>RPDS.04.02.01-02-0016/16</t>
  </si>
  <si>
    <t>RPDS.04.02.01-02-0017/16</t>
  </si>
  <si>
    <t>RPDS.04.02.01-02-0018/16</t>
  </si>
  <si>
    <t>RPDS.04.02.01-02-0019/16</t>
  </si>
  <si>
    <t>Rozbudowa wraz z przebudową oczyszczalni ścieków w Radwanicach</t>
  </si>
  <si>
    <t>Budowa III etapu kanalizacji sanitarnej</t>
  </si>
  <si>
    <t>„Rozbudowa oczyszczalni ścieków w Dobroszycach”</t>
  </si>
  <si>
    <t xml:space="preserve">Budowa sieci kanalizacji sanitarnej w miejscowości Sady Dolne i Sady Górne </t>
  </si>
  <si>
    <t>Budowa sieci kanalizacji sanitarnej wsi Siekierzyce oraz budowa sieci wodociągowej wsi Siekierzyce</t>
  </si>
  <si>
    <t>Budowa kanalizacji sanitarnej dla miasta Międzybórz – etap II C</t>
  </si>
  <si>
    <t>Przebudowa i rozbudowa istniejącej oczyszczalni ścieków w Świeradowie-Zdroju</t>
  </si>
  <si>
    <t>Rozbudowa sieci kanalizacji sanitarnej i sieci wodociągowej w Świeradowie-Zdroju</t>
  </si>
  <si>
    <t>Sanitacja Miasta i Gminy Pieńsk - etap II, Strefa A</t>
  </si>
  <si>
    <t>Uporządkowanie gospodarki wodno-ściekowej Gminy Wądroże Wielkie</t>
  </si>
  <si>
    <t xml:space="preserve">„Sanitacja Gminy Borów etap III – budowa kanalizacji sanitarnej w Borowie (zadanie 3B) oraz rozbudowa i przebudowa istniejącej oczyszczalni ścieków w Borku Strzelińskim” </t>
  </si>
  <si>
    <t>Budowa kanalizacji sanitarnej w miejscowości Olszyna - etap II wraz z przykanalikami w ul. Żymierskiego, Legnickiej, Świerczewskiego, Sienkiewicza, Mickiewicza, 3-go Maja, Polnej, 1-go Maja i Szkolnej.</t>
  </si>
  <si>
    <t>Budowa kolektora sanitarnego z Piławy Górnej do oczyszczalni ścieków w Bielawie</t>
  </si>
  <si>
    <t>Budowa sieci kanalizacyjnej w aglomeracji Krosnowice - etap IV wraz z rozbudową sieci wodociągowej</t>
  </si>
  <si>
    <t>Modernizacja oczyszczalni ścieków w Szalejowie Górnym</t>
  </si>
  <si>
    <t>Rozbudowa sieci kanalizacji sanitarnej i sieci wodociągowej w Dobroszycach - I etap</t>
  </si>
  <si>
    <t>Sieć kanalizacji sanitarnej z przyłączami Krzyżowa, Różyniec, Osła z przesyłem Osła - Gromadka wraz z modernizacją oczyszczalni ścieków w Gromadce – etap I</t>
  </si>
  <si>
    <t>Kompleksowa kanalizacja Gminy Kostomłoty, miejscowości Kostomłoty i Piotrowice wraz z budową sieci wodociągowej</t>
  </si>
  <si>
    <t>Rozbudowa i przebudowa oczyszczalni ścieków w Malczycach.</t>
  </si>
  <si>
    <t>Gmina Radwanice</t>
  </si>
  <si>
    <t>Gmina Marciszów</t>
  </si>
  <si>
    <t>Gminna Gospodarka Komunalna Dobroszyce Sp. z o.o.</t>
  </si>
  <si>
    <t>Gmina Bolków</t>
  </si>
  <si>
    <t>Gmina Mściwojów</t>
  </si>
  <si>
    <t>Gmina Międzybórz</t>
  </si>
  <si>
    <t>Gmina Miejska Świeradów_Zdrój</t>
  </si>
  <si>
    <t>Gmina Miejska Świeradów-Zdrój</t>
  </si>
  <si>
    <t>Gmina Pieńsk</t>
  </si>
  <si>
    <t>Gmina Wądroże Wielkie</t>
  </si>
  <si>
    <t>Gmina Borów</t>
  </si>
  <si>
    <t>Gmina Olszyna</t>
  </si>
  <si>
    <t>Wodociągi i Kanalizacja Spółka z ograniczoną odpowiedzialnością</t>
  </si>
  <si>
    <t>Gmina Kłodzko</t>
  </si>
  <si>
    <t>Gmina Polanica-Zdrój</t>
  </si>
  <si>
    <t>Gmina Dobroszyce</t>
  </si>
  <si>
    <t>Gmina Gromadka</t>
  </si>
  <si>
    <t>Gmina Kostomłoty</t>
  </si>
  <si>
    <t>Gmina Malczyce</t>
  </si>
  <si>
    <t>022 Oczyszczanie ścieków</t>
  </si>
  <si>
    <t>021 Gospodarka wodna i ochrona wody pitnej (w tym gospodarowanie wodami w dorzeczu, dostarczanie wody, konkretne środki dostosowania do zmian klimatu, pomiary zużycia wody w wydzielonych obszarach sieci wodociągowej i u konsumentów, systemy naliczania opłat, ograniczanie wycieków)</t>
  </si>
  <si>
    <t>Nabór nr RPDS.04.02.01-IZ.00-02-122/16 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</si>
</sst>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2"/>
      <color theme="1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4"/>
      <color theme="1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8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13" fillId="0" borderId="1" xfId="0" applyNumberFormat="1" applyFont="1" applyFill="1" applyBorder="1" applyAlignment="1" applyProtection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showWhiteSpace="0" zoomScaleNormal="100" zoomScaleSheetLayoutView="100" workbookViewId="0">
      <selection activeCell="A25" sqref="A25"/>
    </sheetView>
  </sheetViews>
  <sheetFormatPr defaultRowHeight="15" x14ac:dyDescent="0.25"/>
  <cols>
    <col min="1" max="1" width="7.42578125" customWidth="1"/>
    <col min="2" max="3" width="28" customWidth="1"/>
    <col min="4" max="4" width="28" style="6" customWidth="1"/>
    <col min="5" max="5" width="20.5703125" bestFit="1" customWidth="1"/>
    <col min="6" max="6" width="26" bestFit="1" customWidth="1"/>
    <col min="7" max="7" width="22.7109375" bestFit="1" customWidth="1"/>
    <col min="8" max="8" width="29.140625" customWidth="1"/>
    <col min="9" max="13" width="24.85546875" customWidth="1"/>
    <col min="14" max="14" width="21.5703125" bestFit="1" customWidth="1"/>
    <col min="15" max="15" width="20.85546875" bestFit="1" customWidth="1"/>
  </cols>
  <sheetData>
    <row r="1" spans="1:13" ht="18" x14ac:dyDescent="0.25">
      <c r="A1" s="27" t="s">
        <v>0</v>
      </c>
      <c r="B1" s="27"/>
      <c r="C1" s="27"/>
      <c r="D1" s="27"/>
      <c r="E1" s="27"/>
      <c r="F1" s="27"/>
      <c r="G1" s="27"/>
      <c r="H1" s="27"/>
      <c r="I1" s="5"/>
      <c r="J1" s="5"/>
      <c r="K1" s="5"/>
      <c r="L1" s="5"/>
      <c r="M1" s="5"/>
    </row>
    <row r="2" spans="1:13" ht="18" x14ac:dyDescent="0.25">
      <c r="A2" s="7"/>
      <c r="B2" s="7"/>
      <c r="C2" s="7"/>
      <c r="D2" s="7"/>
      <c r="E2" s="7"/>
      <c r="F2" s="7"/>
      <c r="G2" s="7"/>
      <c r="I2" s="1"/>
      <c r="J2" s="1"/>
      <c r="K2" s="1"/>
      <c r="L2" s="1"/>
      <c r="M2" s="1"/>
    </row>
    <row r="3" spans="1:13" ht="15.75" x14ac:dyDescent="0.25">
      <c r="A3" s="28" t="s">
        <v>72</v>
      </c>
      <c r="B3" s="28"/>
      <c r="C3" s="28"/>
      <c r="D3" s="28"/>
      <c r="E3" s="28"/>
      <c r="F3" s="28"/>
      <c r="G3" s="28"/>
      <c r="I3" s="2"/>
      <c r="J3" s="2"/>
      <c r="K3" s="2"/>
      <c r="L3" s="2"/>
      <c r="M3" s="2"/>
    </row>
    <row r="4" spans="1:13" ht="15.75" x14ac:dyDescent="0.25">
      <c r="A4" s="8"/>
      <c r="B4" s="8"/>
      <c r="C4" s="8"/>
      <c r="D4" s="8"/>
      <c r="E4" s="8"/>
      <c r="F4" s="8"/>
      <c r="G4" s="8"/>
      <c r="I4" s="2"/>
      <c r="J4" s="2"/>
      <c r="K4" s="2"/>
      <c r="L4" s="2"/>
      <c r="M4" s="2"/>
    </row>
    <row r="5" spans="1:13" ht="15.75" x14ac:dyDescent="0.25">
      <c r="A5" s="8"/>
      <c r="B5" s="8"/>
      <c r="C5" s="8"/>
      <c r="D5" s="8"/>
      <c r="E5" s="8"/>
      <c r="F5" s="8"/>
      <c r="G5" s="8"/>
      <c r="I5" s="3"/>
      <c r="J5" s="3"/>
      <c r="K5" s="3"/>
      <c r="L5" s="3"/>
      <c r="M5" s="3"/>
    </row>
    <row r="6" spans="1:13" ht="28.5" x14ac:dyDescent="0.25">
      <c r="A6" s="23" t="s">
        <v>1</v>
      </c>
      <c r="B6" s="23" t="s">
        <v>2</v>
      </c>
      <c r="C6" s="23" t="s">
        <v>3</v>
      </c>
      <c r="D6" s="23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4"/>
      <c r="J6" s="4"/>
      <c r="K6" s="4"/>
      <c r="L6" s="4"/>
      <c r="M6" s="4"/>
    </row>
    <row r="7" spans="1:13" ht="54.75" customHeight="1" x14ac:dyDescent="0.25">
      <c r="A7" s="24">
        <v>1</v>
      </c>
      <c r="B7" s="25" t="s">
        <v>13</v>
      </c>
      <c r="C7" s="26" t="s">
        <v>32</v>
      </c>
      <c r="D7" s="26" t="s">
        <v>51</v>
      </c>
      <c r="E7" s="29">
        <v>3409241.69</v>
      </c>
      <c r="F7" s="29">
        <v>2355895.0299999998</v>
      </c>
      <c r="G7" s="29">
        <v>2771641.21</v>
      </c>
      <c r="H7" s="26" t="s">
        <v>70</v>
      </c>
    </row>
    <row r="8" spans="1:13" ht="37.5" customHeight="1" x14ac:dyDescent="0.25">
      <c r="A8" s="24">
        <v>2</v>
      </c>
      <c r="B8" s="25" t="s">
        <v>14</v>
      </c>
      <c r="C8" s="26" t="s">
        <v>33</v>
      </c>
      <c r="D8" s="26" t="s">
        <v>52</v>
      </c>
      <c r="E8" s="29">
        <v>17693459.48</v>
      </c>
      <c r="F8" s="29">
        <v>10644845.550000001</v>
      </c>
      <c r="G8" s="29">
        <v>14384926.41</v>
      </c>
      <c r="H8" s="26" t="s">
        <v>70</v>
      </c>
    </row>
    <row r="9" spans="1:13" ht="65.25" customHeight="1" x14ac:dyDescent="0.25">
      <c r="A9" s="24">
        <v>3</v>
      </c>
      <c r="B9" s="25" t="s">
        <v>15</v>
      </c>
      <c r="C9" s="26" t="s">
        <v>34</v>
      </c>
      <c r="D9" s="26" t="s">
        <v>53</v>
      </c>
      <c r="E9" s="29">
        <v>7119289.2000000002</v>
      </c>
      <c r="F9" s="29">
        <v>2819482.86</v>
      </c>
      <c r="G9" s="29">
        <v>5800211.5999999996</v>
      </c>
      <c r="H9" s="26" t="s">
        <v>70</v>
      </c>
    </row>
    <row r="10" spans="1:13" ht="189.75" customHeight="1" x14ac:dyDescent="0.25">
      <c r="A10" s="24">
        <v>4</v>
      </c>
      <c r="B10" s="25" t="s">
        <v>16</v>
      </c>
      <c r="C10" s="26" t="s">
        <v>35</v>
      </c>
      <c r="D10" s="26" t="s">
        <v>54</v>
      </c>
      <c r="E10" s="29">
        <v>17204789.66</v>
      </c>
      <c r="F10" s="29">
        <v>11772188.789999999</v>
      </c>
      <c r="G10" s="29">
        <v>13849633.869999999</v>
      </c>
      <c r="H10" s="26" t="s">
        <v>71</v>
      </c>
    </row>
    <row r="11" spans="1:13" ht="82.5" customHeight="1" x14ac:dyDescent="0.25">
      <c r="A11" s="24">
        <v>5</v>
      </c>
      <c r="B11" s="25" t="s">
        <v>17</v>
      </c>
      <c r="C11" s="26" t="s">
        <v>36</v>
      </c>
      <c r="D11" s="26" t="s">
        <v>55</v>
      </c>
      <c r="E11" s="29">
        <v>2246246.37</v>
      </c>
      <c r="F11" s="29">
        <v>1528492.15</v>
      </c>
      <c r="G11" s="29">
        <v>1798226.06</v>
      </c>
      <c r="H11" s="26" t="s">
        <v>70</v>
      </c>
    </row>
    <row r="12" spans="1:13" ht="115.5" customHeight="1" x14ac:dyDescent="0.25">
      <c r="A12" s="24">
        <v>6</v>
      </c>
      <c r="B12" s="25" t="s">
        <v>18</v>
      </c>
      <c r="C12" s="26" t="s">
        <v>37</v>
      </c>
      <c r="D12" s="26" t="s">
        <v>56</v>
      </c>
      <c r="E12" s="29">
        <v>5312742.82</v>
      </c>
      <c r="F12" s="29">
        <v>3671407.65</v>
      </c>
      <c r="G12" s="29">
        <v>4319303.1100000003</v>
      </c>
      <c r="H12" s="26" t="s">
        <v>70</v>
      </c>
    </row>
    <row r="13" spans="1:13" ht="70.5" customHeight="1" x14ac:dyDescent="0.25">
      <c r="A13" s="24">
        <v>7</v>
      </c>
      <c r="B13" s="25" t="s">
        <v>19</v>
      </c>
      <c r="C13" s="26" t="s">
        <v>38</v>
      </c>
      <c r="D13" s="26" t="s">
        <v>57</v>
      </c>
      <c r="E13" s="29">
        <v>7516600</v>
      </c>
      <c r="F13" s="29">
        <v>5194398.37</v>
      </c>
      <c r="G13" s="29">
        <v>6111056.9100000001</v>
      </c>
      <c r="H13" s="26" t="s">
        <v>70</v>
      </c>
    </row>
    <row r="14" spans="1:13" ht="65.25" customHeight="1" x14ac:dyDescent="0.25">
      <c r="A14" s="24">
        <v>8</v>
      </c>
      <c r="B14" s="25" t="s">
        <v>20</v>
      </c>
      <c r="C14" s="26" t="s">
        <v>39</v>
      </c>
      <c r="D14" s="26" t="s">
        <v>58</v>
      </c>
      <c r="E14" s="29">
        <v>5340300</v>
      </c>
      <c r="F14" s="29">
        <v>3703484.55</v>
      </c>
      <c r="G14" s="29">
        <v>4357040.6500000004</v>
      </c>
      <c r="H14" s="26" t="s">
        <v>70</v>
      </c>
    </row>
    <row r="15" spans="1:13" ht="42" customHeight="1" x14ac:dyDescent="0.25">
      <c r="A15" s="24">
        <v>9</v>
      </c>
      <c r="B15" s="25" t="s">
        <v>21</v>
      </c>
      <c r="C15" s="26" t="s">
        <v>40</v>
      </c>
      <c r="D15" s="26" t="s">
        <v>59</v>
      </c>
      <c r="E15" s="29">
        <v>11828558.25</v>
      </c>
      <c r="F15" s="29">
        <v>8173515.8700000001</v>
      </c>
      <c r="G15" s="29">
        <v>9615901.0199999996</v>
      </c>
      <c r="H15" s="26" t="s">
        <v>70</v>
      </c>
    </row>
    <row r="16" spans="1:13" ht="54.75" customHeight="1" x14ac:dyDescent="0.25">
      <c r="A16" s="24">
        <v>10</v>
      </c>
      <c r="B16" s="25" t="s">
        <v>22</v>
      </c>
      <c r="C16" s="26" t="s">
        <v>41</v>
      </c>
      <c r="D16" s="26" t="s">
        <v>60</v>
      </c>
      <c r="E16" s="29">
        <v>5609773.4800000004</v>
      </c>
      <c r="F16" s="29">
        <v>3194168.24</v>
      </c>
      <c r="G16" s="29">
        <v>3993209.45</v>
      </c>
      <c r="H16" s="26" t="s">
        <v>70</v>
      </c>
    </row>
    <row r="17" spans="1:8" ht="114" x14ac:dyDescent="0.25">
      <c r="A17" s="24">
        <v>11</v>
      </c>
      <c r="B17" s="25" t="s">
        <v>23</v>
      </c>
      <c r="C17" s="26" t="s">
        <v>42</v>
      </c>
      <c r="D17" s="26" t="s">
        <v>61</v>
      </c>
      <c r="E17" s="29">
        <v>16634880.810000001</v>
      </c>
      <c r="F17" s="29">
        <v>10004326.300000001</v>
      </c>
      <c r="G17" s="29">
        <v>13499293.34</v>
      </c>
      <c r="H17" s="26" t="s">
        <v>70</v>
      </c>
    </row>
    <row r="18" spans="1:8" ht="139.5" customHeight="1" x14ac:dyDescent="0.25">
      <c r="A18" s="24">
        <v>12</v>
      </c>
      <c r="B18" s="25" t="s">
        <v>24</v>
      </c>
      <c r="C18" s="26" t="s">
        <v>43</v>
      </c>
      <c r="D18" s="26" t="s">
        <v>62</v>
      </c>
      <c r="E18" s="29">
        <v>4196961.82</v>
      </c>
      <c r="F18" s="29">
        <v>3567417.55</v>
      </c>
      <c r="G18" s="29">
        <v>4196961.82</v>
      </c>
      <c r="H18" s="26" t="s">
        <v>70</v>
      </c>
    </row>
    <row r="19" spans="1:8" ht="69" customHeight="1" x14ac:dyDescent="0.25">
      <c r="A19" s="24">
        <v>13</v>
      </c>
      <c r="B19" s="25" t="s">
        <v>25</v>
      </c>
      <c r="C19" s="26" t="s">
        <v>44</v>
      </c>
      <c r="D19" s="26" t="s">
        <v>63</v>
      </c>
      <c r="E19" s="29">
        <v>7074906.6699999999</v>
      </c>
      <c r="F19" s="29">
        <v>3220520.52</v>
      </c>
      <c r="G19" s="29">
        <v>5751956.6399999997</v>
      </c>
      <c r="H19" s="26" t="s">
        <v>70</v>
      </c>
    </row>
    <row r="20" spans="1:8" ht="92.25" customHeight="1" x14ac:dyDescent="0.25">
      <c r="A20" s="24">
        <v>14</v>
      </c>
      <c r="B20" s="25" t="s">
        <v>26</v>
      </c>
      <c r="C20" s="26" t="s">
        <v>45</v>
      </c>
      <c r="D20" s="26" t="s">
        <v>64</v>
      </c>
      <c r="E20" s="29">
        <v>1002926.58</v>
      </c>
      <c r="F20" s="29">
        <v>620336.71</v>
      </c>
      <c r="G20" s="29">
        <v>775517.83</v>
      </c>
      <c r="H20" s="26" t="s">
        <v>70</v>
      </c>
    </row>
    <row r="21" spans="1:8" ht="42.75" x14ac:dyDescent="0.25">
      <c r="A21" s="9">
        <v>15</v>
      </c>
      <c r="B21" s="25" t="s">
        <v>27</v>
      </c>
      <c r="C21" s="26" t="s">
        <v>46</v>
      </c>
      <c r="D21" s="26" t="s">
        <v>65</v>
      </c>
      <c r="E21" s="29">
        <v>2368413.5099999998</v>
      </c>
      <c r="F21" s="29">
        <v>1636708.52</v>
      </c>
      <c r="G21" s="29">
        <v>1925539.43</v>
      </c>
      <c r="H21" s="26" t="s">
        <v>70</v>
      </c>
    </row>
    <row r="22" spans="1:8" ht="67.5" customHeight="1" x14ac:dyDescent="0.25">
      <c r="A22" s="9">
        <v>16</v>
      </c>
      <c r="B22" s="25" t="s">
        <v>28</v>
      </c>
      <c r="C22" s="26" t="s">
        <v>47</v>
      </c>
      <c r="D22" s="26" t="s">
        <v>66</v>
      </c>
      <c r="E22" s="29">
        <v>1509513.01</v>
      </c>
      <c r="F22" s="29">
        <v>812776.44</v>
      </c>
      <c r="G22" s="29">
        <v>956207.58</v>
      </c>
      <c r="H22" s="26" t="s">
        <v>70</v>
      </c>
    </row>
    <row r="23" spans="1:8" ht="96.75" customHeight="1" x14ac:dyDescent="0.25">
      <c r="A23" s="9">
        <v>17</v>
      </c>
      <c r="B23" s="25" t="s">
        <v>29</v>
      </c>
      <c r="C23" s="26" t="s">
        <v>48</v>
      </c>
      <c r="D23" s="26" t="s">
        <v>67</v>
      </c>
      <c r="E23" s="29">
        <v>12293907.710000001</v>
      </c>
      <c r="F23" s="29">
        <v>8510094.75</v>
      </c>
      <c r="G23" s="29">
        <v>10011876.18</v>
      </c>
      <c r="H23" s="26" t="s">
        <v>70</v>
      </c>
    </row>
    <row r="24" spans="1:8" ht="81.75" customHeight="1" x14ac:dyDescent="0.25">
      <c r="A24" s="9">
        <v>18</v>
      </c>
      <c r="B24" s="25" t="s">
        <v>30</v>
      </c>
      <c r="C24" s="26" t="s">
        <v>49</v>
      </c>
      <c r="D24" s="26" t="s">
        <v>68</v>
      </c>
      <c r="E24" s="29">
        <v>780231.39</v>
      </c>
      <c r="F24" s="29">
        <v>535979.84</v>
      </c>
      <c r="G24" s="29">
        <v>630564.51</v>
      </c>
      <c r="H24" s="26" t="s">
        <v>70</v>
      </c>
    </row>
    <row r="25" spans="1:8" ht="56.25" customHeight="1" x14ac:dyDescent="0.25">
      <c r="A25" s="9">
        <v>19</v>
      </c>
      <c r="B25" s="25" t="s">
        <v>31</v>
      </c>
      <c r="C25" s="26" t="s">
        <v>50</v>
      </c>
      <c r="D25" s="26" t="s">
        <v>69</v>
      </c>
      <c r="E25" s="29">
        <v>10900351.07</v>
      </c>
      <c r="F25" s="29">
        <v>8665845.2899999991</v>
      </c>
      <c r="G25" s="29">
        <v>10195112.1</v>
      </c>
      <c r="H25" s="26" t="s">
        <v>70</v>
      </c>
    </row>
    <row r="26" spans="1:8" ht="15.75" x14ac:dyDescent="0.25">
      <c r="A26" s="20" t="s">
        <v>12</v>
      </c>
      <c r="B26" s="21"/>
      <c r="C26" s="21"/>
      <c r="D26" s="21"/>
      <c r="E26" s="30">
        <f>SUM(E7:E25)</f>
        <v>140043093.52000004</v>
      </c>
      <c r="F26" s="30">
        <f>SUM(F7:F25)</f>
        <v>90631884.979999959</v>
      </c>
      <c r="G26" s="30">
        <f>SUM(G7:G25)</f>
        <v>114944179.72000001</v>
      </c>
      <c r="H26" s="22"/>
    </row>
    <row r="27" spans="1:8" ht="15.75" x14ac:dyDescent="0.25">
      <c r="A27" s="10"/>
      <c r="B27" s="11"/>
      <c r="C27" s="11"/>
      <c r="D27" s="11"/>
      <c r="E27" s="12"/>
      <c r="F27" s="12"/>
      <c r="G27" s="12"/>
    </row>
    <row r="28" spans="1:8" ht="15.75" x14ac:dyDescent="0.25">
      <c r="A28" s="10"/>
      <c r="B28" s="11"/>
      <c r="C28" s="11"/>
      <c r="D28" s="11"/>
      <c r="E28" s="12"/>
      <c r="F28" s="12"/>
      <c r="G28" s="12"/>
    </row>
    <row r="29" spans="1:8" ht="15.75" x14ac:dyDescent="0.25">
      <c r="A29" s="10"/>
      <c r="B29" s="11"/>
      <c r="C29" s="11"/>
      <c r="D29" s="11"/>
      <c r="E29" s="12"/>
      <c r="F29" s="12"/>
      <c r="G29" s="12"/>
    </row>
    <row r="30" spans="1:8" ht="15.75" x14ac:dyDescent="0.25">
      <c r="A30" s="10"/>
      <c r="B30" s="11"/>
      <c r="C30" s="11"/>
      <c r="D30" s="11"/>
      <c r="E30" s="12"/>
      <c r="F30" s="12"/>
      <c r="G30" s="12"/>
    </row>
    <row r="31" spans="1:8" ht="15" customHeight="1" x14ac:dyDescent="0.25">
      <c r="A31" s="10"/>
      <c r="B31" s="11"/>
      <c r="C31" s="11"/>
      <c r="D31" s="11"/>
      <c r="E31" s="12"/>
      <c r="F31" s="12"/>
      <c r="G31" s="12"/>
    </row>
    <row r="32" spans="1:8" ht="15.75" hidden="1" x14ac:dyDescent="0.25">
      <c r="A32" s="10"/>
      <c r="B32" s="11"/>
      <c r="C32" s="11"/>
      <c r="D32" s="11"/>
      <c r="E32" s="12"/>
      <c r="F32" s="12"/>
      <c r="G32" s="12"/>
    </row>
    <row r="33" spans="1:8" ht="15.75" hidden="1" x14ac:dyDescent="0.25">
      <c r="A33" s="10"/>
      <c r="B33" s="11"/>
      <c r="C33" s="11"/>
      <c r="D33" s="11"/>
      <c r="E33" s="12"/>
      <c r="F33" s="12"/>
      <c r="G33" s="12"/>
    </row>
    <row r="34" spans="1:8" ht="15.75" hidden="1" x14ac:dyDescent="0.25">
      <c r="A34" s="10"/>
      <c r="B34" s="11"/>
      <c r="C34" s="11"/>
      <c r="D34" s="11"/>
      <c r="E34" s="12"/>
      <c r="F34" s="12"/>
      <c r="G34" s="12"/>
    </row>
    <row r="35" spans="1:8" ht="2.25" customHeight="1" x14ac:dyDescent="0.25">
      <c r="D35"/>
    </row>
    <row r="36" spans="1:8" hidden="1" x14ac:dyDescent="0.25">
      <c r="A36" s="13"/>
      <c r="B36" s="13"/>
      <c r="C36" s="13"/>
      <c r="D36" s="13"/>
      <c r="E36" s="13"/>
      <c r="F36" s="13"/>
      <c r="G36" s="13"/>
    </row>
    <row r="37" spans="1:8" x14ac:dyDescent="0.25">
      <c r="A37" s="13"/>
      <c r="B37" s="13"/>
      <c r="C37" s="13"/>
      <c r="D37" s="13"/>
      <c r="E37" s="13"/>
      <c r="F37" s="13"/>
      <c r="G37" s="14"/>
    </row>
    <row r="38" spans="1:8" x14ac:dyDescent="0.25">
      <c r="A38" s="13"/>
      <c r="B38" s="13"/>
      <c r="C38" s="13"/>
      <c r="D38" s="13"/>
      <c r="E38" s="13"/>
      <c r="F38" s="13"/>
      <c r="G38" s="15"/>
    </row>
    <row r="39" spans="1:8" ht="18.75" x14ac:dyDescent="0.25">
      <c r="A39" s="15"/>
      <c r="B39" s="15"/>
      <c r="C39" s="15"/>
      <c r="D39" s="15"/>
      <c r="E39" s="15"/>
      <c r="G39" s="15"/>
      <c r="H39" s="16" t="s">
        <v>9</v>
      </c>
    </row>
    <row r="40" spans="1:8" ht="18.75" x14ac:dyDescent="0.25">
      <c r="A40" s="17"/>
      <c r="B40" s="17"/>
      <c r="C40" s="17"/>
      <c r="D40" s="17"/>
      <c r="E40" s="17"/>
      <c r="G40" s="17"/>
      <c r="H40" s="16"/>
    </row>
    <row r="41" spans="1:8" ht="18.75" x14ac:dyDescent="0.25">
      <c r="A41" s="18"/>
      <c r="B41" s="18"/>
      <c r="C41" s="18"/>
      <c r="D41" s="18"/>
      <c r="E41" s="18"/>
      <c r="G41" s="18"/>
      <c r="H41" s="19" t="s">
        <v>10</v>
      </c>
    </row>
    <row r="42" spans="1:8" ht="18.75" x14ac:dyDescent="0.25">
      <c r="D42"/>
      <c r="G42" s="2"/>
      <c r="H42" s="19" t="s">
        <v>11</v>
      </c>
    </row>
  </sheetData>
  <sortState ref="B8:H23">
    <sortCondition ref="B7"/>
  </sortState>
  <mergeCells count="2">
    <mergeCell ref="A1:H1"/>
    <mergeCell ref="A3:G3"/>
  </mergeCells>
  <pageMargins left="0.7" right="0.41979166666666667" top="0.75" bottom="0.75" header="0.3" footer="0.3"/>
  <pageSetup paperSize="9" scale="72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2016-07-19T08:38:25Z</dcterms:modified>
</cp:coreProperties>
</file>