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G21" i="1" l="1"/>
  <c r="F21" i="1"/>
  <c r="E21" i="1"/>
</calcChain>
</file>

<file path=xl/sharedStrings.xml><?xml version="1.0" encoding="utf-8"?>
<sst xmlns="http://schemas.openxmlformats.org/spreadsheetml/2006/main" count="67" uniqueCount="54">
  <si>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</si>
  <si>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</si>
  <si>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</si>
  <si>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</si>
  <si>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</si>
  <si>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</si>
  <si>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</si>
  <si>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</si>
  <si>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</si>
  <si>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SUMA</t>
  </si>
  <si>
    <t>RPDS.04.05.01-02-0003/16</t>
  </si>
  <si>
    <t>„Poprawa bezpieczeństwa powodziowego w Gminach Pęcław, Kotla, Żukowice 
i Prochowice poprzez zakup niezbędnego sprzętu i wyposażenia do prowadzenia akcji ratowniczych i usuwania skutków zjawisk katastrofalnych lub poważnych awarii”</t>
  </si>
  <si>
    <t>Gmina Pęcław</t>
  </si>
  <si>
    <t>087 Środki w zakresie dostosowania do zmiany klimatu oraz ochrona przed zagrożeniami związanymi z klimatem, np. erozją, pożarami, powodziami, burzami, suszami, oraz zarządzanie ryzykiem w tym zakresie, w tym zwiększanie świadomości, ochrona ludności oraz systemy i infrastruktura do celów zarządzania klęskami i katastrofami</t>
  </si>
  <si>
    <t>RPDS.04.05.01-02-0005/16</t>
  </si>
  <si>
    <t>„Zakup sprzętu do prowadzenia akcji ratowniczych i usuwania skutków zjawisk katastrofalnych lub poważnych awarii dla Ochotniczej Straży Pożarnej w Bukówku”</t>
  </si>
  <si>
    <t>Gmina Środa Śląska</t>
  </si>
  <si>
    <t>RPDS.04.05.01-02-0009/16</t>
  </si>
  <si>
    <t>Wsparcie techniczne jednostki OSP w Gminie Mietków, poprzez zakup średniego samochodu ratowniczo-gaśniczego wraz z niezbędnym wyposażeniem.</t>
  </si>
  <si>
    <t>Gmina Mietków</t>
  </si>
  <si>
    <t>RPDS.04.05.01-02-0012/16</t>
  </si>
  <si>
    <t>Kompleksowe wsparcie OSP w celu ograniczenia skutków katastrof w ruchu lądowym oraz klęsk żywiołowych na obszarach gmin Lubomierz i Wleń.</t>
  </si>
  <si>
    <t>Gmina Wleń</t>
  </si>
  <si>
    <t>RPDS.04.05.01-02-0004/16</t>
  </si>
  <si>
    <t>Bezpieczna Głuszyca – tu mieszkam, tu żyję.</t>
  </si>
  <si>
    <t>Gmina Głuszyca</t>
  </si>
  <si>
    <t>RPDS.04.05.01-02-0007/16</t>
  </si>
  <si>
    <t>Zakup samochodów ratowniczo-gaśniczych, sprzętu ratowniczego, a także sprzętu do usuwania skutków klęsk żywiołowych dla jednostek Ochotniczych Straży Pożarnych z terenu Gmin: Strzelin, Ziębice, Kondratowice, Wiązów, Domaniów</t>
  </si>
  <si>
    <t>Gmina Strzelin</t>
  </si>
  <si>
    <t>RPDS.04.05.01-02-0002/16</t>
  </si>
  <si>
    <t>Zakup sprzętu ratowniczego dla jednostki OSP Dobroszyce</t>
  </si>
  <si>
    <t>Gmina Dobroszyce</t>
  </si>
  <si>
    <t>RPDS.04.05.01-02-0008/16</t>
  </si>
  <si>
    <t>Zakup 4 średnich samochodów ratowniczo-gaśniczych, sprzętu ratowniczego oraz do usuwania skutków klęsk żywiołowych dla jednostek Ochotniczych Straży Pożarnych zlokalizowanych w Gminie Bielawa, Gminie Borów, Gminie Bystrzyca Kłodzka, Gminie Miejskiej Nowa Ruda oraz Gminie Radków</t>
  </si>
  <si>
    <t>Gmina Radków</t>
  </si>
  <si>
    <t>RPDS.04.05.01-02-0014/16</t>
  </si>
  <si>
    <t>Poprawa bezpieczeństwa w powiecie złotoryjskim, wołowskim, jaworskim, jeleniogórskim oraz kłodzkim poprzez wyposażenie jednostek OSP w specjalistyczny sprzęt oraz specjalistyczne samochody ratownicze</t>
  </si>
  <si>
    <t>Gmina Pielgrzymka</t>
  </si>
  <si>
    <t>RPDS.04.05.01-02-0015/16</t>
  </si>
  <si>
    <t>Zakup lekkiego samochodu ratowniczo-gaśniczego dla Ochotniczej Straży Pożarnej w Kostomłotach</t>
  </si>
  <si>
    <t>Gmina Kostomłoty</t>
  </si>
  <si>
    <t>RPDS.04.05.01-02-0013/16</t>
  </si>
  <si>
    <t>Zakup ciężkiego samochodu do prowadzenia akcji ratowniczych i usuwania skutków zjawisk katastrofalnych lub poważnych awarii</t>
  </si>
  <si>
    <t>Gmina Żmigród</t>
  </si>
  <si>
    <t>RPDS.04.05.01-02-0006/16</t>
  </si>
  <si>
    <t>Zakup średniego samochodu ratowniczo – gaśniczego 4x4 dla OSP Szklary Dolne</t>
  </si>
  <si>
    <t>Gmina Chocianów</t>
  </si>
  <si>
    <t>RPDS.04.05.01-02-0010/16</t>
  </si>
  <si>
    <t>Zakup samochodu bojowego dla OSP Serby</t>
  </si>
  <si>
    <t>Ochotnicza Straż Pożarna Serby</t>
  </si>
  <si>
    <t>RPDS.04.05.01-02-0011/16</t>
  </si>
  <si>
    <t>Zakup sprzętu do prowadzenia akcji ratowniczych i usuwania skutków zjawisk katastrofalnych lub poważnych awarii celem wsparcia jednostek Ochotniczych Straży Pożarnych - projekt partnerski gmin pod przewodnictwem Gminy Świdnica</t>
  </si>
  <si>
    <t>Gmina Świdnica</t>
  </si>
  <si>
    <t>Nabór nr RPDS.04.05.01-IZ.00-02-126/16  Horyzont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</si>
</sst>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showWhiteSpace="0" zoomScaleNormal="100" zoomScaleSheetLayoutView="100" workbookViewId="0">
      <selection activeCell="A3" sqref="A3:G3"/>
    </sheetView>
  </sheetViews>
  <sheetFormatPr defaultRowHeight="15" x14ac:dyDescent="0.25"/>
  <cols>
    <col min="1" max="1" width="7.42578125" customWidth="1"/>
    <col min="2" max="2" width="28" customWidth="1"/>
    <col min="3" max="3" width="31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38.710937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8" t="s">
        <v>53</v>
      </c>
      <c r="B3" s="28"/>
      <c r="C3" s="28"/>
      <c r="D3" s="28"/>
      <c r="E3" s="28"/>
      <c r="F3" s="28"/>
      <c r="G3" s="28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135" x14ac:dyDescent="0.25">
      <c r="A7" s="25">
        <v>1</v>
      </c>
      <c r="B7" s="24" t="s">
        <v>29</v>
      </c>
      <c r="C7" s="24" t="s">
        <v>30</v>
      </c>
      <c r="D7" s="24" t="s">
        <v>31</v>
      </c>
      <c r="E7" s="26">
        <v>102716</v>
      </c>
      <c r="F7" s="26">
        <v>87308.6</v>
      </c>
      <c r="G7" s="26">
        <v>102716</v>
      </c>
      <c r="H7" s="24" t="s">
        <v>13</v>
      </c>
      <c r="I7" s="4"/>
      <c r="J7" s="4"/>
      <c r="K7" s="4"/>
      <c r="L7" s="4"/>
      <c r="M7" s="4"/>
    </row>
    <row r="8" spans="1:13" ht="135" x14ac:dyDescent="0.25">
      <c r="A8" s="25">
        <v>2</v>
      </c>
      <c r="B8" s="24" t="s">
        <v>10</v>
      </c>
      <c r="C8" s="24" t="s">
        <v>11</v>
      </c>
      <c r="D8" s="24" t="s">
        <v>12</v>
      </c>
      <c r="E8" s="26">
        <v>937797.6</v>
      </c>
      <c r="F8" s="26">
        <v>679170.22</v>
      </c>
      <c r="G8" s="26">
        <v>917797.6</v>
      </c>
      <c r="H8" s="24" t="s">
        <v>13</v>
      </c>
      <c r="I8" s="4"/>
      <c r="J8" s="4"/>
      <c r="K8" s="4"/>
      <c r="L8" s="4"/>
      <c r="M8" s="4"/>
    </row>
    <row r="9" spans="1:13" ht="135" x14ac:dyDescent="0.25">
      <c r="A9" s="25">
        <v>3</v>
      </c>
      <c r="B9" s="24" t="s">
        <v>23</v>
      </c>
      <c r="C9" s="24" t="s">
        <v>24</v>
      </c>
      <c r="D9" s="24" t="s">
        <v>25</v>
      </c>
      <c r="E9" s="26">
        <v>593605</v>
      </c>
      <c r="F9" s="26">
        <v>504564.25</v>
      </c>
      <c r="G9" s="26">
        <v>593605</v>
      </c>
      <c r="H9" s="24" t="s">
        <v>13</v>
      </c>
      <c r="I9" s="4"/>
      <c r="J9" s="4"/>
      <c r="K9" s="4"/>
      <c r="L9" s="4"/>
      <c r="M9" s="4"/>
    </row>
    <row r="10" spans="1:13" ht="135" x14ac:dyDescent="0.25">
      <c r="A10" s="25">
        <v>4</v>
      </c>
      <c r="B10" s="24" t="s">
        <v>14</v>
      </c>
      <c r="C10" s="24" t="s">
        <v>15</v>
      </c>
      <c r="D10" s="24" t="s">
        <v>16</v>
      </c>
      <c r="E10" s="26">
        <v>783807.7</v>
      </c>
      <c r="F10" s="26">
        <v>508691.20000000001</v>
      </c>
      <c r="G10" s="26">
        <v>783807.7</v>
      </c>
      <c r="H10" s="24" t="s">
        <v>13</v>
      </c>
      <c r="I10" s="4"/>
      <c r="J10" s="4"/>
      <c r="K10" s="4"/>
      <c r="L10" s="4"/>
      <c r="M10" s="4"/>
    </row>
    <row r="11" spans="1:13" ht="135" x14ac:dyDescent="0.25">
      <c r="A11" s="25">
        <v>5</v>
      </c>
      <c r="B11" s="24" t="s">
        <v>44</v>
      </c>
      <c r="C11" s="24" t="s">
        <v>45</v>
      </c>
      <c r="D11" s="24" t="s">
        <v>46</v>
      </c>
      <c r="E11" s="26">
        <v>799660</v>
      </c>
      <c r="F11" s="26">
        <v>679286</v>
      </c>
      <c r="G11" s="26">
        <v>799160</v>
      </c>
      <c r="H11" s="24" t="s">
        <v>13</v>
      </c>
      <c r="I11" s="4"/>
      <c r="J11" s="4"/>
      <c r="K11" s="4"/>
      <c r="L11" s="4"/>
      <c r="M11" s="4"/>
    </row>
    <row r="12" spans="1:13" ht="135" x14ac:dyDescent="0.25">
      <c r="A12" s="25">
        <v>6</v>
      </c>
      <c r="B12" s="24" t="s">
        <v>26</v>
      </c>
      <c r="C12" s="24" t="s">
        <v>27</v>
      </c>
      <c r="D12" s="24" t="s">
        <v>28</v>
      </c>
      <c r="E12" s="26">
        <v>921194</v>
      </c>
      <c r="F12" s="26">
        <v>576764.16000000003</v>
      </c>
      <c r="G12" s="26">
        <v>901194</v>
      </c>
      <c r="H12" s="24" t="s">
        <v>13</v>
      </c>
      <c r="I12" s="4"/>
      <c r="J12" s="4"/>
      <c r="K12" s="4"/>
      <c r="L12" s="4"/>
      <c r="M12" s="4"/>
    </row>
    <row r="13" spans="1:13" ht="150" x14ac:dyDescent="0.25">
      <c r="A13" s="25">
        <v>7</v>
      </c>
      <c r="B13" s="24" t="s">
        <v>32</v>
      </c>
      <c r="C13" s="24" t="s">
        <v>33</v>
      </c>
      <c r="D13" s="24" t="s">
        <v>34</v>
      </c>
      <c r="E13" s="26">
        <v>3490909.2</v>
      </c>
      <c r="F13" s="26">
        <v>2216581.89</v>
      </c>
      <c r="G13" s="26">
        <v>3463409.2</v>
      </c>
      <c r="H13" s="24" t="s">
        <v>13</v>
      </c>
      <c r="I13" s="4"/>
      <c r="J13" s="4"/>
      <c r="K13" s="4"/>
      <c r="L13" s="4"/>
      <c r="M13" s="4"/>
    </row>
    <row r="14" spans="1:13" ht="135" x14ac:dyDescent="0.25">
      <c r="A14" s="25">
        <v>8</v>
      </c>
      <c r="B14" s="24" t="s">
        <v>17</v>
      </c>
      <c r="C14" s="24" t="s">
        <v>18</v>
      </c>
      <c r="D14" s="24" t="s">
        <v>19</v>
      </c>
      <c r="E14" s="26">
        <v>809000</v>
      </c>
      <c r="F14" s="26">
        <v>639110</v>
      </c>
      <c r="G14" s="26">
        <v>809000</v>
      </c>
      <c r="H14" s="24" t="s">
        <v>13</v>
      </c>
      <c r="I14" s="4"/>
      <c r="J14" s="4"/>
      <c r="K14" s="4"/>
      <c r="L14" s="4"/>
      <c r="M14" s="4"/>
    </row>
    <row r="15" spans="1:13" ht="135" x14ac:dyDescent="0.25">
      <c r="A15" s="25">
        <v>9</v>
      </c>
      <c r="B15" s="24" t="s">
        <v>47</v>
      </c>
      <c r="C15" s="24" t="s">
        <v>48</v>
      </c>
      <c r="D15" s="24" t="s">
        <v>49</v>
      </c>
      <c r="E15" s="26">
        <v>852000</v>
      </c>
      <c r="F15" s="26">
        <v>278774.40000000002</v>
      </c>
      <c r="G15" s="26">
        <v>852000</v>
      </c>
      <c r="H15" s="24" t="s">
        <v>13</v>
      </c>
      <c r="I15" s="4"/>
      <c r="J15" s="4"/>
      <c r="K15" s="4"/>
      <c r="L15" s="4"/>
      <c r="M15" s="4"/>
    </row>
    <row r="16" spans="1:13" ht="135" x14ac:dyDescent="0.25">
      <c r="A16" s="25">
        <v>10</v>
      </c>
      <c r="B16" s="24" t="s">
        <v>50</v>
      </c>
      <c r="C16" s="24" t="s">
        <v>51</v>
      </c>
      <c r="D16" s="24" t="s">
        <v>52</v>
      </c>
      <c r="E16" s="26">
        <v>6563000</v>
      </c>
      <c r="F16" s="26">
        <v>4174720.02</v>
      </c>
      <c r="G16" s="26">
        <v>6523000</v>
      </c>
      <c r="H16" s="24" t="s">
        <v>13</v>
      </c>
      <c r="I16" s="4"/>
      <c r="J16" s="4"/>
      <c r="K16" s="4"/>
      <c r="L16" s="4"/>
      <c r="M16" s="4"/>
    </row>
    <row r="17" spans="1:13" ht="135" x14ac:dyDescent="0.25">
      <c r="A17" s="25">
        <v>11</v>
      </c>
      <c r="B17" s="24" t="s">
        <v>20</v>
      </c>
      <c r="C17" s="24" t="s">
        <v>21</v>
      </c>
      <c r="D17" s="24" t="s">
        <v>22</v>
      </c>
      <c r="E17" s="26">
        <v>1994886.57</v>
      </c>
      <c r="F17" s="26">
        <v>1695653.57</v>
      </c>
      <c r="G17" s="26">
        <v>1994886.57</v>
      </c>
      <c r="H17" s="24" t="s">
        <v>13</v>
      </c>
      <c r="I17" s="4"/>
      <c r="J17" s="4"/>
      <c r="K17" s="4"/>
      <c r="L17" s="4"/>
      <c r="M17" s="4"/>
    </row>
    <row r="18" spans="1:13" ht="135" x14ac:dyDescent="0.25">
      <c r="A18" s="25">
        <v>12</v>
      </c>
      <c r="B18" s="24" t="s">
        <v>41</v>
      </c>
      <c r="C18" s="24" t="s">
        <v>42</v>
      </c>
      <c r="D18" s="24" t="s">
        <v>43</v>
      </c>
      <c r="E18" s="26">
        <v>989000</v>
      </c>
      <c r="F18" s="26">
        <v>840650</v>
      </c>
      <c r="G18" s="26">
        <v>989000</v>
      </c>
      <c r="H18" s="24" t="s">
        <v>13</v>
      </c>
      <c r="I18" s="4"/>
      <c r="J18" s="4"/>
      <c r="K18" s="4"/>
      <c r="L18" s="4"/>
      <c r="M18" s="4"/>
    </row>
    <row r="19" spans="1:13" ht="135" x14ac:dyDescent="0.25">
      <c r="A19" s="25">
        <v>13</v>
      </c>
      <c r="B19" s="24" t="s">
        <v>35</v>
      </c>
      <c r="C19" s="24" t="s">
        <v>36</v>
      </c>
      <c r="D19" s="24" t="s">
        <v>37</v>
      </c>
      <c r="E19" s="26">
        <v>5904306.1200000001</v>
      </c>
      <c r="F19" s="26">
        <v>3535155.92</v>
      </c>
      <c r="G19" s="26">
        <v>5904306.1200000001</v>
      </c>
      <c r="H19" s="24" t="s">
        <v>13</v>
      </c>
    </row>
    <row r="20" spans="1:13" ht="135" x14ac:dyDescent="0.25">
      <c r="A20" s="25">
        <v>14</v>
      </c>
      <c r="B20" s="24" t="s">
        <v>38</v>
      </c>
      <c r="C20" s="24" t="s">
        <v>39</v>
      </c>
      <c r="D20" s="24" t="s">
        <v>40</v>
      </c>
      <c r="E20" s="26">
        <v>256366.5</v>
      </c>
      <c r="F20" s="26">
        <v>217911.53</v>
      </c>
      <c r="G20" s="26">
        <v>256366.5</v>
      </c>
      <c r="H20" s="24" t="s">
        <v>13</v>
      </c>
    </row>
    <row r="21" spans="1:13" ht="20.25" customHeight="1" x14ac:dyDescent="0.25">
      <c r="A21" s="19" t="s">
        <v>9</v>
      </c>
      <c r="B21" s="20"/>
      <c r="C21" s="20"/>
      <c r="D21" s="20"/>
      <c r="E21" s="21">
        <f>SUM(E7:E20)</f>
        <v>24998248.690000001</v>
      </c>
      <c r="F21" s="21">
        <f>SUM(F7:F20)</f>
        <v>16634341.76</v>
      </c>
      <c r="G21" s="21">
        <f>SUM(G7:G20)</f>
        <v>24890248.690000001</v>
      </c>
      <c r="H21" s="22"/>
    </row>
    <row r="22" spans="1:13" ht="15.75" x14ac:dyDescent="0.25">
      <c r="A22" s="9"/>
      <c r="B22" s="10"/>
      <c r="C22" s="10"/>
      <c r="D22" s="10"/>
      <c r="E22" s="11"/>
      <c r="F22" s="11"/>
      <c r="G22" s="11"/>
    </row>
    <row r="23" spans="1:13" ht="15.75" x14ac:dyDescent="0.25">
      <c r="A23" s="9"/>
      <c r="B23" s="10"/>
      <c r="C23" s="10"/>
      <c r="D23" s="10"/>
      <c r="E23" s="11"/>
      <c r="F23" s="11"/>
      <c r="G23" s="11"/>
    </row>
    <row r="24" spans="1:13" ht="15.75" x14ac:dyDescent="0.25">
      <c r="A24" s="9"/>
      <c r="B24" s="10"/>
      <c r="C24" s="10"/>
      <c r="D24" s="10"/>
      <c r="E24" s="11"/>
      <c r="F24" s="11"/>
      <c r="G24" s="11"/>
    </row>
    <row r="25" spans="1:13" ht="15.75" x14ac:dyDescent="0.25">
      <c r="A25" s="9"/>
      <c r="B25" s="10"/>
      <c r="C25" s="10"/>
      <c r="D25" s="10"/>
      <c r="E25" s="11"/>
      <c r="F25" s="11"/>
      <c r="G25" s="11"/>
    </row>
    <row r="26" spans="1:13" ht="15.75" x14ac:dyDescent="0.25">
      <c r="A26" s="9"/>
      <c r="B26" s="10"/>
      <c r="C26" s="10"/>
      <c r="D26" s="10"/>
      <c r="E26" s="11"/>
      <c r="F26" s="11"/>
      <c r="G26" s="11"/>
    </row>
    <row r="27" spans="1:13" ht="15.75" x14ac:dyDescent="0.25">
      <c r="A27" s="9"/>
      <c r="B27" s="10"/>
      <c r="C27" s="10"/>
      <c r="D27" s="10"/>
      <c r="E27" s="11"/>
      <c r="F27" s="11"/>
      <c r="G27" s="11"/>
    </row>
    <row r="28" spans="1:13" ht="15.75" x14ac:dyDescent="0.25">
      <c r="A28" s="9"/>
      <c r="B28" s="10"/>
      <c r="C28" s="10"/>
      <c r="D28" s="10"/>
      <c r="E28" s="11"/>
      <c r="F28" s="11"/>
      <c r="G28" s="11"/>
    </row>
    <row r="29" spans="1:13" ht="15.75" x14ac:dyDescent="0.25">
      <c r="A29" s="9"/>
      <c r="B29" s="10"/>
      <c r="C29" s="10"/>
      <c r="D29" s="10"/>
      <c r="E29" s="11"/>
      <c r="F29" s="11"/>
      <c r="G29" s="11"/>
    </row>
    <row r="30" spans="1:13" x14ac:dyDescent="0.25">
      <c r="D30"/>
    </row>
    <row r="31" spans="1:13" x14ac:dyDescent="0.25">
      <c r="A31" s="12"/>
      <c r="B31" s="12"/>
      <c r="C31" s="12"/>
      <c r="D31" s="12"/>
      <c r="E31" s="12"/>
      <c r="F31" s="12"/>
      <c r="G31" s="12"/>
    </row>
    <row r="32" spans="1:13" x14ac:dyDescent="0.25">
      <c r="A32" s="12"/>
      <c r="B32" s="12"/>
      <c r="C32" s="12"/>
      <c r="D32" s="12"/>
      <c r="E32" s="12"/>
      <c r="F32" s="12"/>
      <c r="G32" s="13"/>
    </row>
    <row r="33" spans="1:8" x14ac:dyDescent="0.25">
      <c r="A33" s="12"/>
      <c r="B33" s="12"/>
      <c r="C33" s="12"/>
      <c r="D33" s="12"/>
      <c r="E33" s="12"/>
      <c r="F33" s="12"/>
      <c r="G33" s="14"/>
    </row>
    <row r="34" spans="1:8" ht="18.75" x14ac:dyDescent="0.25">
      <c r="A34" s="14"/>
      <c r="B34" s="14"/>
      <c r="C34" s="14"/>
      <c r="D34" s="14"/>
      <c r="E34" s="14"/>
      <c r="G34" s="14"/>
      <c r="H34" s="15"/>
    </row>
    <row r="35" spans="1:8" ht="18.75" x14ac:dyDescent="0.25">
      <c r="A35" s="16"/>
      <c r="B35" s="16"/>
      <c r="C35" s="16"/>
      <c r="D35" s="16"/>
      <c r="E35" s="16"/>
      <c r="G35" s="16"/>
      <c r="H35" s="15"/>
    </row>
    <row r="36" spans="1:8" ht="18.75" x14ac:dyDescent="0.25">
      <c r="A36" s="17"/>
      <c r="B36" s="17"/>
      <c r="C36" s="17"/>
      <c r="D36" s="17"/>
      <c r="E36" s="17"/>
      <c r="G36" s="17"/>
      <c r="H36" s="18"/>
    </row>
    <row r="37" spans="1:8" ht="18.75" x14ac:dyDescent="0.25">
      <c r="D37"/>
      <c r="G37" s="2"/>
      <c r="H37" s="18"/>
    </row>
  </sheetData>
  <sortState ref="A7:H21">
    <sortCondition ref="B7:B21"/>
  </sortState>
  <mergeCells count="2">
    <mergeCell ref="A1:H1"/>
    <mergeCell ref="A3:G3"/>
  </mergeCells>
  <pageMargins left="0.7" right="0.41979166666666667" top="0.75" bottom="0.75" header="0.3" footer="0.3"/>
  <pageSetup paperSize="9" scale="6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2016-07-28T11:26:46Z</dcterms:modified>
</cp:coreProperties>
</file>