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Arkusz1!$B$13:$I$18</definedName>
    <definedName name="_xlnm.Print_Area" localSheetId="0">Arkusz1!$B$8:$I$18</definedName>
  </definedNames>
  <calcPr calcId="145621"/>
</workbook>
</file>

<file path=xl/calcChain.xml><?xml version="1.0" encoding="utf-8"?>
<calcChain xmlns="http://schemas.openxmlformats.org/spreadsheetml/2006/main">
  <c r="H44" i="1" l="1"/>
  <c r="G44" i="1"/>
  <c r="F44" i="1"/>
</calcChain>
</file>

<file path=xl/sharedStrings.xml><?xml version="1.0" encoding="utf-8"?>
<sst xmlns="http://schemas.openxmlformats.org/spreadsheetml/2006/main" count="134" uniqueCount="98">
  <si>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</si>
  <si>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</si>
  <si>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</si>
  <si>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</si>
  <si>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</si>
  <si>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</si>
  <si>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</si>
  <si>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</si>
  <si>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Lista projektów złożonych w ramach naboru</t>
  </si>
  <si>
    <t>RPDS.04.03.02-02-0001/16</t>
  </si>
  <si>
    <t xml:space="preserve"> Utworzenie Regionalnego Centrum Kultury Słowiańskiej w Sobótce - przebudowa budynku Ślężańskiego Ośrodka Kultury, Sportu i Rekreacji</t>
  </si>
  <si>
    <t>Gmina Sobótka</t>
  </si>
  <si>
    <t>094 Ochrona, rozwój i promowanie dóbr publicznych w dziedzinie kultury i dziedzictwa</t>
  </si>
  <si>
    <t>RPDS.04.03.02-02-0002/16</t>
  </si>
  <si>
    <t>Poprawa atrakcyjności.</t>
  </si>
  <si>
    <t>RPDS.04.03.02-02-0003/16</t>
  </si>
  <si>
    <t>Rewitalizacja kościółka p.w. św. Jana Nepomucena wraz z zagospodarowaniem przylegającego terenu w Parku Szczytnickim we Wrocławiu</t>
  </si>
  <si>
    <t>94 Ochrona, rozwój i promowanie dóbr publicznych w dziedzinie kultury i dziedzictwa</t>
  </si>
  <si>
    <t>RPDS.04.03.02-02-0004/16</t>
  </si>
  <si>
    <t xml:space="preserve">Remont, rozbudowa i przebudowa Gminnego Centrum Kultury i Sportu w Trzebnicy </t>
  </si>
  <si>
    <t>Gminne Centrum Kultury i Sportu w Trzebnicy</t>
  </si>
  <si>
    <t>RPDS.04.03.02-02-0005/16</t>
  </si>
  <si>
    <t>Rewaloryzacja zespołu zabytkowych pomieszczeń Synagogi pod Białym Bocianem w ramach Programu Ścieżek Kulturowych Czterech Świątyń we Wrocławiu w kompleksie Włodkowica 5-7-9.</t>
  </si>
  <si>
    <t>Fundacja Bente Kahan</t>
  </si>
  <si>
    <t>RPDS.04.03.02-02-0006/16</t>
  </si>
  <si>
    <t>Prokuratura Okręgowa we Wrocławiu</t>
  </si>
  <si>
    <t>RPDS.04.03.02-02-0007/16</t>
  </si>
  <si>
    <t>Modernizacja i wyposażenie sali widowiskowej Obornickiego Ośrodka Kultury w Obornikach Śląskich</t>
  </si>
  <si>
    <t>Obornicki Ośrodek Kultury</t>
  </si>
  <si>
    <t>RPDS.04.03.02-02-0008/16</t>
  </si>
  <si>
    <t>Poprawa atrakcyjności, funkcjonalności i efektywności energetycznej Muzeum Powozów Galowice</t>
  </si>
  <si>
    <t>Fundacja Gallen</t>
  </si>
  <si>
    <t>RPDS.04.03.02-02-0009/16</t>
  </si>
  <si>
    <t>Konserwacja i rewitalizacja pocysterskiego klasztoru w Trzebnicy celem poszerzenia oferty kulturalnej</t>
  </si>
  <si>
    <t>Kongregacja Sióstr Miłosierdzia św. Karola Boromeusza w Trzebnicy</t>
  </si>
  <si>
    <t>RPDS.04.03.02-02-0010/16</t>
  </si>
  <si>
    <t>Przebudowa zabytkowego budynku przy pl. Solnym we Wrocławiu wraz z dobudową dźwigu dla potrzeb osób niepełnosprawnych w związku z przystosowaniem obiektu do pełnienia nowych funkcji w zakresie działalności kulturalnej i turystycznej</t>
  </si>
  <si>
    <t>Dolnośląska Izba Rzemieślnicza we Wrocławiu</t>
  </si>
  <si>
    <t>RPDS.04.03.02-02-0011/16</t>
  </si>
  <si>
    <t xml:space="preserve">  Adaptacja obiektu zabytkowego do pełnienia funkcji kulturalnej poprzez przebudowę i rozbudowę części obiektu na salę widowiskowo-kinową.</t>
  </si>
  <si>
    <t>Gmina Miękinia</t>
  </si>
  <si>
    <t>RPDS.04.03.02-02-0012/16</t>
  </si>
  <si>
    <t>Zachowanie i rozwój dziedzictwa kulturowego Gminy Kąty Wrocławskie poprzez "Rewaloryzację zabytkowego parku w Zabrodziu - etap I" oraz "Rewaloryzację zabytkowego parku oraz ruin dawnego dworu nawodnego w Smolcu".</t>
  </si>
  <si>
    <t>Gmina Kąty Wrocławskie</t>
  </si>
  <si>
    <t>RPDS.04.03.02-02-0013/16</t>
  </si>
  <si>
    <t>Collegium Antropologicum- renowacja i przebudowa budynku Uniwersytetu Wrocławskiego przy ul. Kuźniczej 35 we Wrocławiu oraz oficyny przy pl. Uniwersyteckim 15 wraz z zagospodarowaniem terenu</t>
  </si>
  <si>
    <t>Uniwersytet Wrocławski</t>
  </si>
  <si>
    <t>RPDS.04.03.02-02-0014/16</t>
  </si>
  <si>
    <t>„Rewitalizacja zabytkowego parku w Żórawinie - zagospodarowania parku w Żórawinie na cele społeczne kulturowe i rekreacyjne - etap I: rozbudowa infrastruktury kulturalnej - sceny plenerowej”</t>
  </si>
  <si>
    <t>Gmina Żórawina</t>
  </si>
  <si>
    <t>RPDS.04.03.02-02-0015/16</t>
  </si>
  <si>
    <t>Adaptacja i wyposażenie zabytkowego budynku i otoczenia dawnej Lodowni Kampusu Pracze Wrocławskiego Centrum Badań EIT+ przy ul. Stabłowickiej 147 we Wrocławiu na miejsce zasobów wiedzy i Centrum Poznawcze Dziedzictwa Architektury i Historii</t>
  </si>
  <si>
    <t>Wrocławskie Centrum Badań EIT+ Sp. z o.o.</t>
  </si>
  <si>
    <t>RPDS.04.03.02-02-0016/16</t>
  </si>
  <si>
    <t>Rozwój działalności artystycznej i edukacyjnej Muzeum Współczesnego Wrocław</t>
  </si>
  <si>
    <t>Muzeum Współczesne Wrocław</t>
  </si>
  <si>
    <t>RPDS.04.03.02-02-0017/16</t>
  </si>
  <si>
    <t>Przebudowa pomieszczeń do przechowywania dzieł sztuki w Muzeum Architektury we Wrocławiu</t>
  </si>
  <si>
    <t>Muzeum Architektury we Wrocławiu</t>
  </si>
  <si>
    <t>RPDS.04.03.02-02-0018/16</t>
  </si>
  <si>
    <t>Renowacja, modernizacja i zabezpieczenie Zespołu Pałacowego w Bagnie: Stary Pałac, Nowy Pałac, Wieża.</t>
  </si>
  <si>
    <t>Towarzystwo Boskiego Zbawiciela, Dom Zakonny, Księża Salwatorianie</t>
  </si>
  <si>
    <t>RPDS.04.03.02-02-0019/16</t>
  </si>
  <si>
    <t>Rewitalizacja katolickiego kościoła parafialnego pw. św. Jana Nepomecuna w Minkowicach Oławskich - II etap</t>
  </si>
  <si>
    <t>Parafia rzymsko-katolicka pw. św. Jana Nepomucena Minkowice Oławskie</t>
  </si>
  <si>
    <t>RPDS.04.03.02-02-0020/16</t>
  </si>
  <si>
    <t>Wymiana stolarki okiennej, remont elewacji ceglanej i remont sal w budynku Wyższego Seminarium Duchownego we Wrocławiu – etap IV</t>
  </si>
  <si>
    <t>Metropolitalne Wyższe Seminarium Duchowne we Wrocławiu</t>
  </si>
  <si>
    <t>RPDS.04.03.02-02-0021/16</t>
  </si>
  <si>
    <t>Ratunkowe prace konserwatorskie Budynku Pod Misiami w kompleksie Hali Stulecia we Wrocławiu</t>
  </si>
  <si>
    <t>Wrocławskie Przedsiębiorstwo Hala Ludowa Sp. z o.o.</t>
  </si>
  <si>
    <t>RPDS.04.03.02-02-0022/16</t>
  </si>
  <si>
    <t xml:space="preserve"> Biblioteka Archidiecezjalna we Wrocławiu – adaptacja i wyposażenie obiektu</t>
  </si>
  <si>
    <t>FUNDACJA BIBLIOTEKA ALUMNAT</t>
  </si>
  <si>
    <t>RPDS.04.03.02-02-0023/16</t>
  </si>
  <si>
    <t>Poszerzenie oferty kulturalnej i turystycznej Zamku Wojnowice w wyniku renowacji obiektu – poprzez przystosowanie i zabezpieczenie poddasza na cele sali wystawienniczo – konferencyjnej , biblioteki i czytelni</t>
  </si>
  <si>
    <t>Kolegium Europy Wschodniej imienia Jana Nowaka-Jeziorańskiego we Wrocławiu</t>
  </si>
  <si>
    <t>RPDS.04.03.02-02-0024/16   </t>
  </si>
  <si>
    <t>Unikalny przykład współistnienia świątyni katolickiej i ewangelickiej - renowacja i udostępnienie na cele zwiedzania poewangelickiego Sanktuarium Matki Bożej Bolesnej oraz Kościoła Wniebowzięcia NMP w Łozinie</t>
  </si>
  <si>
    <t>Rzymskokatolicka parafia pw. Wniebowzięcia Najświętszej Maryi Panny w Łozinie</t>
  </si>
  <si>
    <t>RPDS.04.03.02-02-0025/16</t>
  </si>
  <si>
    <t>Aranżacja przestrzeni Starej Piekarni oraz jej sceniczne wyposażenie celem powołania Centrum Sztuk Performatywnych (Center for Performing Arts).</t>
  </si>
  <si>
    <t>Instytut im. Jerzego Grotowskiego</t>
  </si>
  <si>
    <t>RPDS.04.03.02-02-0026/16</t>
  </si>
  <si>
    <t>RPDS.04.03.02-02-0027/16</t>
  </si>
  <si>
    <t>Miasto Oleśnica</t>
  </si>
  <si>
    <t>RPDS.04.03.02-02-0028/16</t>
  </si>
  <si>
    <t>Gmina Wrocław</t>
  </si>
  <si>
    <t>RPDS.04.03.02-02-0029/16</t>
  </si>
  <si>
    <t>Przebudowa z adaptacją skrzydła Pałacu Królewskiego na potrzeby Muzeum Teatru we Wrocławiu</t>
  </si>
  <si>
    <t>RPDS.04.03.02-02-0030/16</t>
  </si>
  <si>
    <t>Przystosowanie Domu św. Anny do prowadzenia działalności turystycznej i kulturalnej</t>
  </si>
  <si>
    <t xml:space="preserve">Dom Zakonny we Wrocławiu Kongregacji Sióstr Miłosierdzia św. Karola Boromeusza w Trzebnicy </t>
  </si>
  <si>
    <t>Suma</t>
  </si>
  <si>
    <t>Przebudowa wraz ze zmianą sposobu  użytkowania  budynku domu studenckiego przy ul. Podwale 27 na cele użyteczności publicznej administracji państwowej Prokuratury Okręgowej we Wrocławiu, a także w zakresie związanym z budową  przewodów kanalizacji deszczowej, lini kolejowej oświetlenia terenu i zasilającej, drogi wewnętrznej i parkingów oraz remontem budynku garaży, którego częścią jest opracowanie etapu zadania pn. Wykonanie prac remontowych elewacji i fos przyobiektowych wraz z budową instalacji odgromowej dla budynku biurowego przy ul. Podwale 27,28 i ul. Sadowa 2 we Wrocławiu</t>
  </si>
  <si>
    <t>brak danych</t>
  </si>
  <si>
    <t>„Adaptacja poddasza – przebudowa i zmiana sposobu użytkowania w budynku Biblioteki i Forum Kultury w Oleśnicy oraz  przebudowa i zmiana sposobu użytkowania pomieszczeń piwnicznych w zabytkowym budynku Ratusza w Oleśnicy z przeznaczeniem na cele związane z działalnością kulturalną</t>
  </si>
  <si>
    <t>Nabór nr RPDS.04.03.02-IZ.00-02-033/15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</si>
</sst>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14999847407452621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9525</xdr:rowOff>
    </xdr:from>
    <xdr:to>
      <xdr:col>8</xdr:col>
      <xdr:colOff>0</xdr:colOff>
      <xdr:row>4</xdr:row>
      <xdr:rowOff>15875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90525"/>
          <a:ext cx="9610725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4"/>
  <sheetViews>
    <sheetView tabSelected="1" view="pageLayout" topLeftCell="A7" zoomScaleNormal="100" zoomScaleSheetLayoutView="100" workbookViewId="0">
      <selection activeCell="G16" sqref="G16"/>
    </sheetView>
  </sheetViews>
  <sheetFormatPr defaultRowHeight="15" x14ac:dyDescent="0.25"/>
  <cols>
    <col min="1" max="1" width="6.28515625" customWidth="1"/>
    <col min="2" max="2" width="7.42578125" customWidth="1"/>
    <col min="3" max="3" width="28" customWidth="1"/>
    <col min="4" max="4" width="28" style="40" customWidth="1"/>
    <col min="5" max="5" width="28" style="4" customWidth="1"/>
    <col min="6" max="6" width="26" customWidth="1"/>
    <col min="7" max="7" width="26.42578125" customWidth="1"/>
    <col min="8" max="9" width="24.42578125" customWidth="1"/>
  </cols>
  <sheetData>
    <row r="3" spans="2:9" ht="15" customHeight="1" x14ac:dyDescent="0.4">
      <c r="B3" s="49"/>
      <c r="C3" s="49"/>
      <c r="D3" s="49"/>
      <c r="E3" s="49"/>
      <c r="F3" s="49"/>
      <c r="G3" s="49"/>
      <c r="H3" s="49"/>
      <c r="I3" s="8"/>
    </row>
    <row r="4" spans="2:9" ht="76.5" customHeight="1" x14ac:dyDescent="0.4">
      <c r="B4" s="49"/>
      <c r="C4" s="49"/>
      <c r="D4" s="49"/>
      <c r="E4" s="49"/>
      <c r="F4" s="49"/>
      <c r="G4" s="49"/>
      <c r="H4" s="49"/>
      <c r="I4" s="8"/>
    </row>
    <row r="7" spans="2:9" ht="18.75" x14ac:dyDescent="0.3">
      <c r="B7" s="52"/>
      <c r="C7" s="52"/>
    </row>
    <row r="8" spans="2:9" ht="44.25" customHeight="1" x14ac:dyDescent="0.25">
      <c r="B8" s="53" t="s">
        <v>8</v>
      </c>
      <c r="C8" s="54"/>
      <c r="D8" s="54"/>
      <c r="E8" s="54"/>
      <c r="F8" s="54"/>
      <c r="G8" s="54"/>
      <c r="H8" s="54"/>
      <c r="I8" s="55"/>
    </row>
    <row r="9" spans="2:9" ht="18" x14ac:dyDescent="0.25">
      <c r="B9" s="1"/>
      <c r="C9" s="1"/>
      <c r="D9" s="41"/>
      <c r="E9" s="1"/>
      <c r="F9" s="1"/>
      <c r="G9" s="1"/>
      <c r="H9" s="1"/>
      <c r="I9" s="1"/>
    </row>
    <row r="10" spans="2:9" ht="15.75" customHeight="1" x14ac:dyDescent="0.25">
      <c r="B10" s="50" t="s">
        <v>97</v>
      </c>
      <c r="C10" s="51"/>
      <c r="D10" s="51"/>
      <c r="E10" s="51"/>
      <c r="F10" s="51"/>
      <c r="G10" s="51"/>
      <c r="H10" s="51"/>
      <c r="I10" s="9"/>
    </row>
    <row r="11" spans="2:9" ht="15.75" customHeight="1" x14ac:dyDescent="0.25">
      <c r="B11" s="2"/>
      <c r="C11" s="2"/>
      <c r="D11" s="39"/>
      <c r="E11" s="5"/>
      <c r="F11" s="2"/>
      <c r="G11" s="6"/>
      <c r="H11" s="2"/>
      <c r="I11" s="9"/>
    </row>
    <row r="12" spans="2:9" ht="15.75" customHeight="1" x14ac:dyDescent="0.25">
      <c r="B12" s="2"/>
      <c r="C12" s="2"/>
      <c r="D12" s="39"/>
      <c r="E12" s="5"/>
      <c r="F12" s="2"/>
      <c r="G12" s="6"/>
      <c r="H12" s="2"/>
      <c r="I12" s="9"/>
    </row>
    <row r="13" spans="2:9" s="3" customFormat="1" ht="45.75" customHeight="1" x14ac:dyDescent="0.25"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</row>
    <row r="14" spans="2:9" s="3" customFormat="1" ht="83.25" customHeight="1" x14ac:dyDescent="0.25">
      <c r="B14" s="10">
        <v>1</v>
      </c>
      <c r="C14" s="11" t="s">
        <v>9</v>
      </c>
      <c r="D14" s="47" t="s">
        <v>10</v>
      </c>
      <c r="E14" s="13" t="s">
        <v>11</v>
      </c>
      <c r="F14" s="14">
        <v>6854814.3099999996</v>
      </c>
      <c r="G14" s="15">
        <v>3727831.05</v>
      </c>
      <c r="H14" s="15">
        <v>5329279.5599999996</v>
      </c>
      <c r="I14" s="16" t="s">
        <v>12</v>
      </c>
    </row>
    <row r="15" spans="2:9" ht="87.75" customHeight="1" x14ac:dyDescent="0.25">
      <c r="B15" s="17">
        <v>2</v>
      </c>
      <c r="C15" s="18" t="s">
        <v>13</v>
      </c>
      <c r="D15" s="19" t="s">
        <v>14</v>
      </c>
      <c r="E15" s="44" t="s">
        <v>95</v>
      </c>
      <c r="F15" s="21" t="s">
        <v>95</v>
      </c>
      <c r="G15" s="45" t="s">
        <v>95</v>
      </c>
      <c r="H15" s="45" t="s">
        <v>95</v>
      </c>
      <c r="I15" s="23" t="s">
        <v>12</v>
      </c>
    </row>
    <row r="16" spans="2:9" ht="81" customHeight="1" x14ac:dyDescent="0.25">
      <c r="B16" s="17">
        <v>3</v>
      </c>
      <c r="C16" s="18" t="s">
        <v>15</v>
      </c>
      <c r="D16" s="48" t="s">
        <v>10</v>
      </c>
      <c r="E16" s="20" t="s">
        <v>11</v>
      </c>
      <c r="F16" s="21">
        <v>6854814.3099999996</v>
      </c>
      <c r="G16" s="22">
        <v>3727831.05</v>
      </c>
      <c r="H16" s="22">
        <v>5329279.5599999996</v>
      </c>
      <c r="I16" s="23" t="s">
        <v>17</v>
      </c>
    </row>
    <row r="17" spans="2:9" ht="60" x14ac:dyDescent="0.25">
      <c r="B17" s="10">
        <v>4</v>
      </c>
      <c r="C17" s="11" t="s">
        <v>18</v>
      </c>
      <c r="D17" s="24" t="s">
        <v>19</v>
      </c>
      <c r="E17" s="25" t="s">
        <v>20</v>
      </c>
      <c r="F17" s="15">
        <v>3511609.44</v>
      </c>
      <c r="G17" s="15">
        <v>598401.09</v>
      </c>
      <c r="H17" s="16">
        <v>2854967.02</v>
      </c>
      <c r="I17" s="16" t="s">
        <v>17</v>
      </c>
    </row>
    <row r="18" spans="2:9" ht="116.25" customHeight="1" x14ac:dyDescent="0.25">
      <c r="B18" s="10">
        <v>5</v>
      </c>
      <c r="C18" s="11" t="s">
        <v>21</v>
      </c>
      <c r="D18" s="24" t="s">
        <v>22</v>
      </c>
      <c r="E18" s="25" t="s">
        <v>23</v>
      </c>
      <c r="F18" s="15">
        <v>3069483.89</v>
      </c>
      <c r="G18" s="15">
        <v>2608538.56</v>
      </c>
      <c r="H18" s="15">
        <v>3068868.89</v>
      </c>
      <c r="I18" s="16" t="s">
        <v>17</v>
      </c>
    </row>
    <row r="19" spans="2:9" ht="350.25" customHeight="1" x14ac:dyDescent="0.25">
      <c r="B19" s="10">
        <v>6</v>
      </c>
      <c r="C19" s="11" t="s">
        <v>24</v>
      </c>
      <c r="D19" s="43" t="s">
        <v>94</v>
      </c>
      <c r="E19" s="25" t="s">
        <v>25</v>
      </c>
      <c r="F19" s="16">
        <v>25977164.359999999</v>
      </c>
      <c r="G19" s="15">
        <v>21199963.829999998</v>
      </c>
      <c r="H19" s="16">
        <v>25977164.359999999</v>
      </c>
      <c r="I19" s="16" t="s">
        <v>17</v>
      </c>
    </row>
    <row r="20" spans="2:9" ht="69.75" customHeight="1" x14ac:dyDescent="0.25">
      <c r="B20" s="10">
        <v>7</v>
      </c>
      <c r="C20" s="11" t="s">
        <v>26</v>
      </c>
      <c r="D20" s="24" t="s">
        <v>27</v>
      </c>
      <c r="E20" s="25" t="s">
        <v>28</v>
      </c>
      <c r="F20" s="15">
        <v>1141009.3700000001</v>
      </c>
      <c r="G20" s="15">
        <v>719740.36</v>
      </c>
      <c r="H20" s="15">
        <v>959653.82</v>
      </c>
      <c r="I20" s="16" t="s">
        <v>17</v>
      </c>
    </row>
    <row r="21" spans="2:9" ht="60" x14ac:dyDescent="0.25">
      <c r="B21" s="10">
        <v>8</v>
      </c>
      <c r="C21" s="11" t="s">
        <v>29</v>
      </c>
      <c r="D21" s="12" t="s">
        <v>30</v>
      </c>
      <c r="E21" s="13" t="s">
        <v>31</v>
      </c>
      <c r="F21" s="15">
        <v>596512.43999999994</v>
      </c>
      <c r="G21" s="15">
        <v>505990.07</v>
      </c>
      <c r="H21" s="15">
        <v>595282.43999999994</v>
      </c>
      <c r="I21" s="16" t="s">
        <v>17</v>
      </c>
    </row>
    <row r="22" spans="2:9" ht="72.75" customHeight="1" x14ac:dyDescent="0.25">
      <c r="B22" s="10">
        <v>9</v>
      </c>
      <c r="C22" s="11" t="s">
        <v>32</v>
      </c>
      <c r="D22" s="24" t="s">
        <v>33</v>
      </c>
      <c r="E22" s="25" t="s">
        <v>34</v>
      </c>
      <c r="F22" s="15">
        <v>6515223.9500000002</v>
      </c>
      <c r="G22" s="15">
        <v>5537940.3600000003</v>
      </c>
      <c r="H22" s="15">
        <v>6515223.9500000002</v>
      </c>
      <c r="I22" s="16" t="s">
        <v>17</v>
      </c>
    </row>
    <row r="23" spans="2:9" ht="141.75" customHeight="1" x14ac:dyDescent="0.25">
      <c r="B23" s="10">
        <v>10</v>
      </c>
      <c r="C23" s="11" t="s">
        <v>35</v>
      </c>
      <c r="D23" s="12" t="s">
        <v>36</v>
      </c>
      <c r="E23" s="13" t="s">
        <v>37</v>
      </c>
      <c r="F23" s="15">
        <v>2535482.79</v>
      </c>
      <c r="G23" s="15">
        <v>1890847.29</v>
      </c>
      <c r="H23" s="15">
        <v>2363559.11</v>
      </c>
      <c r="I23" s="16" t="s">
        <v>17</v>
      </c>
    </row>
    <row r="24" spans="2:9" ht="90" x14ac:dyDescent="0.25">
      <c r="B24" s="10">
        <v>11</v>
      </c>
      <c r="C24" s="11" t="s">
        <v>38</v>
      </c>
      <c r="D24" s="24" t="s">
        <v>39</v>
      </c>
      <c r="E24" s="25" t="s">
        <v>40</v>
      </c>
      <c r="F24" s="15">
        <v>1779764.1</v>
      </c>
      <c r="G24" s="15">
        <v>931584.15</v>
      </c>
      <c r="H24" s="15">
        <v>1411491.14</v>
      </c>
      <c r="I24" s="16" t="s">
        <v>17</v>
      </c>
    </row>
    <row r="25" spans="2:9" ht="141.75" customHeight="1" x14ac:dyDescent="0.25">
      <c r="B25" s="10">
        <v>12</v>
      </c>
      <c r="C25" s="11" t="s">
        <v>41</v>
      </c>
      <c r="D25" s="24" t="s">
        <v>42</v>
      </c>
      <c r="E25" s="25" t="s">
        <v>43</v>
      </c>
      <c r="F25" s="15">
        <v>5161834.21</v>
      </c>
      <c r="G25" s="15">
        <v>2496781.63</v>
      </c>
      <c r="H25" s="15">
        <v>4993563.25</v>
      </c>
      <c r="I25" s="16" t="s">
        <v>17</v>
      </c>
    </row>
    <row r="26" spans="2:9" ht="120" x14ac:dyDescent="0.25">
      <c r="B26" s="10">
        <v>13</v>
      </c>
      <c r="C26" s="11" t="s">
        <v>44</v>
      </c>
      <c r="D26" s="24" t="s">
        <v>45</v>
      </c>
      <c r="E26" s="25" t="s">
        <v>46</v>
      </c>
      <c r="F26" s="27">
        <v>6016239.25</v>
      </c>
      <c r="G26" s="28">
        <v>4771487.3899999997</v>
      </c>
      <c r="H26" s="27">
        <v>5964359.2400000002</v>
      </c>
      <c r="I26" s="16" t="s">
        <v>17</v>
      </c>
    </row>
    <row r="27" spans="2:9" ht="120" x14ac:dyDescent="0.25">
      <c r="B27" s="10">
        <v>14</v>
      </c>
      <c r="C27" s="11" t="s">
        <v>47</v>
      </c>
      <c r="D27" s="12" t="s">
        <v>48</v>
      </c>
      <c r="E27" s="13" t="s">
        <v>49</v>
      </c>
      <c r="F27" s="15">
        <v>366439.87</v>
      </c>
      <c r="G27" s="15">
        <v>245514.71</v>
      </c>
      <c r="H27" s="15">
        <v>366439.87</v>
      </c>
      <c r="I27" s="16" t="s">
        <v>17</v>
      </c>
    </row>
    <row r="28" spans="2:9" ht="119.25" customHeight="1" x14ac:dyDescent="0.25">
      <c r="B28" s="10">
        <v>15</v>
      </c>
      <c r="C28" s="11" t="s">
        <v>50</v>
      </c>
      <c r="D28" s="24" t="s">
        <v>51</v>
      </c>
      <c r="E28" s="25" t="s">
        <v>52</v>
      </c>
      <c r="F28" s="14">
        <v>2439162.5699999998</v>
      </c>
      <c r="G28" s="14">
        <v>1586447.2</v>
      </c>
      <c r="H28" s="14">
        <v>1983059</v>
      </c>
      <c r="I28" s="16" t="s">
        <v>17</v>
      </c>
    </row>
    <row r="29" spans="2:9" ht="80.25" customHeight="1" x14ac:dyDescent="0.25">
      <c r="B29" s="10">
        <v>16</v>
      </c>
      <c r="C29" s="11" t="s">
        <v>53</v>
      </c>
      <c r="D29" s="24" t="s">
        <v>54</v>
      </c>
      <c r="E29" s="25" t="s">
        <v>55</v>
      </c>
      <c r="F29" s="15">
        <v>2309413.64</v>
      </c>
      <c r="G29" s="15">
        <v>1595086.25</v>
      </c>
      <c r="H29" s="15">
        <v>1876572.06</v>
      </c>
      <c r="I29" s="16" t="s">
        <v>17</v>
      </c>
    </row>
    <row r="30" spans="2:9" ht="60" customHeight="1" x14ac:dyDescent="0.25">
      <c r="B30" s="10">
        <v>17</v>
      </c>
      <c r="C30" s="11" t="s">
        <v>56</v>
      </c>
      <c r="D30" s="24" t="s">
        <v>57</v>
      </c>
      <c r="E30" s="25" t="s">
        <v>58</v>
      </c>
      <c r="F30" s="15">
        <v>758000</v>
      </c>
      <c r="G30" s="15">
        <v>523821.14</v>
      </c>
      <c r="H30" s="15">
        <v>616260.16</v>
      </c>
      <c r="I30" s="16" t="s">
        <v>17</v>
      </c>
    </row>
    <row r="31" spans="2:9" ht="72" customHeight="1" x14ac:dyDescent="0.25">
      <c r="B31" s="10">
        <v>18</v>
      </c>
      <c r="C31" s="11" t="s">
        <v>59</v>
      </c>
      <c r="D31" s="24" t="s">
        <v>60</v>
      </c>
      <c r="E31" s="25" t="s">
        <v>61</v>
      </c>
      <c r="F31" s="27">
        <v>2019894.63</v>
      </c>
      <c r="G31" s="28">
        <v>1716910.44</v>
      </c>
      <c r="H31" s="27">
        <v>2019894.63</v>
      </c>
      <c r="I31" s="16" t="s">
        <v>17</v>
      </c>
    </row>
    <row r="32" spans="2:9" ht="98.25" customHeight="1" x14ac:dyDescent="0.25">
      <c r="B32" s="17">
        <v>19</v>
      </c>
      <c r="C32" s="18" t="s">
        <v>62</v>
      </c>
      <c r="D32" s="29" t="s">
        <v>63</v>
      </c>
      <c r="E32" s="30" t="s">
        <v>64</v>
      </c>
      <c r="F32" s="31">
        <v>718717.95</v>
      </c>
      <c r="G32" s="32">
        <v>610910.26</v>
      </c>
      <c r="H32" s="31">
        <v>718717.95</v>
      </c>
      <c r="I32" s="23" t="s">
        <v>17</v>
      </c>
    </row>
    <row r="33" spans="2:9" ht="109.5" customHeight="1" x14ac:dyDescent="0.25">
      <c r="B33" s="10">
        <v>20</v>
      </c>
      <c r="C33" s="11" t="s">
        <v>65</v>
      </c>
      <c r="D33" s="12" t="s">
        <v>66</v>
      </c>
      <c r="E33" s="33" t="s">
        <v>67</v>
      </c>
      <c r="F33" s="27">
        <v>1666000</v>
      </c>
      <c r="G33" s="28">
        <v>1416100</v>
      </c>
      <c r="H33" s="28">
        <v>1666000</v>
      </c>
      <c r="I33" s="16" t="s">
        <v>17</v>
      </c>
    </row>
    <row r="34" spans="2:9" ht="65.25" customHeight="1" x14ac:dyDescent="0.25">
      <c r="B34" s="10">
        <v>21</v>
      </c>
      <c r="C34" s="34" t="s">
        <v>68</v>
      </c>
      <c r="D34" s="24" t="s">
        <v>69</v>
      </c>
      <c r="E34" s="25" t="s">
        <v>70</v>
      </c>
      <c r="F34" s="27">
        <v>4990613.17</v>
      </c>
      <c r="G34" s="28">
        <v>3245927.26</v>
      </c>
      <c r="H34" s="27">
        <v>4057409.07</v>
      </c>
      <c r="I34" s="16" t="s">
        <v>17</v>
      </c>
    </row>
    <row r="35" spans="2:9" ht="76.5" customHeight="1" x14ac:dyDescent="0.25">
      <c r="B35" s="10">
        <v>22</v>
      </c>
      <c r="C35" s="11" t="s">
        <v>71</v>
      </c>
      <c r="D35" s="12" t="s">
        <v>72</v>
      </c>
      <c r="E35" s="13" t="s">
        <v>73</v>
      </c>
      <c r="F35" s="15">
        <v>8486385</v>
      </c>
      <c r="G35" s="15">
        <v>5699362.54</v>
      </c>
      <c r="H35" s="15">
        <v>6705132.4000000004</v>
      </c>
      <c r="I35" s="16" t="s">
        <v>17</v>
      </c>
    </row>
    <row r="36" spans="2:9" ht="135" x14ac:dyDescent="0.25">
      <c r="B36" s="10">
        <v>23</v>
      </c>
      <c r="C36" s="11" t="s">
        <v>74</v>
      </c>
      <c r="D36" s="12" t="s">
        <v>75</v>
      </c>
      <c r="E36" s="13" t="s">
        <v>76</v>
      </c>
      <c r="F36" s="15">
        <v>756396</v>
      </c>
      <c r="G36" s="15">
        <v>642936.6</v>
      </c>
      <c r="H36" s="15">
        <v>756396</v>
      </c>
      <c r="I36" s="16" t="s">
        <v>17</v>
      </c>
    </row>
    <row r="37" spans="2:9" ht="150" x14ac:dyDescent="0.25">
      <c r="B37" s="10">
        <v>24</v>
      </c>
      <c r="C37" s="11" t="s">
        <v>77</v>
      </c>
      <c r="D37" s="12" t="s">
        <v>78</v>
      </c>
      <c r="E37" s="13" t="s">
        <v>79</v>
      </c>
      <c r="F37" s="15">
        <v>1412500</v>
      </c>
      <c r="G37" s="15">
        <v>1200625</v>
      </c>
      <c r="H37" s="15">
        <v>1412500</v>
      </c>
      <c r="I37" s="16" t="s">
        <v>17</v>
      </c>
    </row>
    <row r="38" spans="2:9" ht="95.25" customHeight="1" x14ac:dyDescent="0.25">
      <c r="B38" s="10">
        <v>25</v>
      </c>
      <c r="C38" s="11" t="s">
        <v>80</v>
      </c>
      <c r="D38" s="12" t="s">
        <v>81</v>
      </c>
      <c r="E38" s="13" t="s">
        <v>82</v>
      </c>
      <c r="F38" s="16">
        <v>4064332.05</v>
      </c>
      <c r="G38" s="15">
        <v>2643468</v>
      </c>
      <c r="H38" s="16">
        <v>3304335</v>
      </c>
      <c r="I38" s="16" t="s">
        <v>17</v>
      </c>
    </row>
    <row r="39" spans="2:9" ht="75" x14ac:dyDescent="0.25">
      <c r="B39" s="10">
        <v>26</v>
      </c>
      <c r="C39" s="11" t="s">
        <v>83</v>
      </c>
      <c r="D39" s="12" t="s">
        <v>63</v>
      </c>
      <c r="E39" s="13" t="s">
        <v>64</v>
      </c>
      <c r="F39" s="15">
        <v>718717.95</v>
      </c>
      <c r="G39" s="15">
        <v>610910.26</v>
      </c>
      <c r="H39" s="15">
        <v>718717.95</v>
      </c>
      <c r="I39" s="16" t="s">
        <v>17</v>
      </c>
    </row>
    <row r="40" spans="2:9" ht="170.25" customHeight="1" x14ac:dyDescent="0.25">
      <c r="B40" s="10">
        <v>27</v>
      </c>
      <c r="C40" s="11" t="s">
        <v>84</v>
      </c>
      <c r="D40" s="46" t="s">
        <v>96</v>
      </c>
      <c r="E40" s="25" t="s">
        <v>85</v>
      </c>
      <c r="F40" s="27">
        <v>1966455.85</v>
      </c>
      <c r="G40" s="28">
        <v>1391521.86</v>
      </c>
      <c r="H40" s="27">
        <v>1880521.67</v>
      </c>
      <c r="I40" s="16" t="s">
        <v>17</v>
      </c>
    </row>
    <row r="41" spans="2:9" ht="90" x14ac:dyDescent="0.25">
      <c r="B41" s="10">
        <v>28</v>
      </c>
      <c r="C41" s="35" t="s">
        <v>86</v>
      </c>
      <c r="D41" s="12" t="s">
        <v>16</v>
      </c>
      <c r="E41" s="13" t="s">
        <v>87</v>
      </c>
      <c r="F41" s="14">
        <v>1889260.16</v>
      </c>
      <c r="G41" s="14">
        <v>1192231.81</v>
      </c>
      <c r="H41" s="14">
        <v>1589642.41</v>
      </c>
      <c r="I41" s="16" t="s">
        <v>17</v>
      </c>
    </row>
    <row r="42" spans="2:9" ht="69.75" customHeight="1" x14ac:dyDescent="0.25">
      <c r="B42" s="10">
        <v>29</v>
      </c>
      <c r="C42" s="34" t="s">
        <v>88</v>
      </c>
      <c r="D42" s="12" t="s">
        <v>89</v>
      </c>
      <c r="E42" s="13" t="s">
        <v>87</v>
      </c>
      <c r="F42" s="27">
        <v>8480130.2899999991</v>
      </c>
      <c r="G42" s="28">
        <v>5165668.0999999996</v>
      </c>
      <c r="H42" s="27">
        <v>6887557.4699999997</v>
      </c>
      <c r="I42" s="16" t="s">
        <v>17</v>
      </c>
    </row>
    <row r="43" spans="2:9" ht="70.5" customHeight="1" x14ac:dyDescent="0.25">
      <c r="B43" s="10">
        <v>30</v>
      </c>
      <c r="C43" s="11" t="s">
        <v>90</v>
      </c>
      <c r="D43" s="24" t="s">
        <v>91</v>
      </c>
      <c r="E43" s="26" t="s">
        <v>92</v>
      </c>
      <c r="F43" s="15">
        <v>2499800</v>
      </c>
      <c r="G43" s="15">
        <v>2124830</v>
      </c>
      <c r="H43" s="15">
        <v>2499800</v>
      </c>
      <c r="I43" s="16" t="s">
        <v>17</v>
      </c>
    </row>
    <row r="44" spans="2:9" x14ac:dyDescent="0.25">
      <c r="B44" s="36" t="s">
        <v>93</v>
      </c>
      <c r="C44" s="36"/>
      <c r="D44" s="42"/>
      <c r="E44" s="36"/>
      <c r="F44" s="37">
        <f>SUM(F14:F43)</f>
        <v>115556171.54999998</v>
      </c>
      <c r="G44" s="37">
        <f>SUM(G14:G43)</f>
        <v>80329208.25999999</v>
      </c>
      <c r="H44" s="37">
        <f>SUM(H14:H43)</f>
        <v>104421647.98</v>
      </c>
      <c r="I44" s="38"/>
    </row>
  </sheetData>
  <mergeCells count="4">
    <mergeCell ref="B3:H4"/>
    <mergeCell ref="B10:H10"/>
    <mergeCell ref="B7:C7"/>
    <mergeCell ref="B8:I8"/>
  </mergeCells>
  <pageMargins left="5.2499999999999998E-2" right="0.41979166666666667" top="0.24" bottom="0.75" header="0.3" footer="0.3"/>
  <pageSetup paperSize="9" scale="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2016-03-15T11:56:20Z</dcterms:modified>
</cp:coreProperties>
</file>